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ocuments\3-EFC_Gestion_administratif\5-Organisation Boucles\Edition 2025\"/>
    </mc:Choice>
  </mc:AlternateContent>
  <xr:revisionPtr revIDLastSave="0" documentId="13_ncr:1_{35A21BE3-F946-48D2-B31E-1EE75AA62CC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euil2" sheetId="2" r:id="rId1"/>
    <sheet name="Feuil1" sheetId="1" r:id="rId2"/>
  </sheets>
  <definedNames>
    <definedName name="_xlnm.Print_Area" localSheetId="1">Feuil1!$A$1:$I$240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F22" i="1"/>
  <c r="G22" i="1"/>
  <c r="H22" i="1"/>
  <c r="I22" i="1"/>
  <c r="I9" i="1"/>
  <c r="I10" i="1"/>
  <c r="I11" i="1"/>
  <c r="I12" i="1"/>
  <c r="I16" i="1"/>
  <c r="I17" i="1"/>
  <c r="I18" i="1"/>
  <c r="I19" i="1"/>
  <c r="I20" i="1"/>
  <c r="I21" i="1"/>
  <c r="I161" i="1" s="1"/>
  <c r="F8" i="1"/>
  <c r="F21" i="1"/>
  <c r="F161" i="1" s="1"/>
  <c r="G21" i="1"/>
  <c r="G161" i="1" s="1"/>
  <c r="H21" i="1"/>
  <c r="H161" i="1" s="1"/>
  <c r="G8" i="1"/>
  <c r="H8" i="1"/>
  <c r="I8" i="1"/>
  <c r="G9" i="1"/>
  <c r="H9" i="1"/>
  <c r="G10" i="1"/>
  <c r="H10" i="1"/>
  <c r="G11" i="1"/>
  <c r="H11" i="1"/>
  <c r="G12" i="1"/>
  <c r="H12" i="1"/>
  <c r="G16" i="1"/>
  <c r="H16" i="1"/>
  <c r="G17" i="1"/>
  <c r="H17" i="1"/>
  <c r="G18" i="1"/>
  <c r="H18" i="1"/>
  <c r="G19" i="1"/>
  <c r="H19" i="1"/>
  <c r="G20" i="1"/>
  <c r="H20" i="1"/>
  <c r="F10" i="1"/>
  <c r="F11" i="1"/>
  <c r="F12" i="1"/>
  <c r="F16" i="1"/>
  <c r="F17" i="1"/>
  <c r="F18" i="1"/>
  <c r="F19" i="1"/>
  <c r="F20" i="1"/>
  <c r="F9" i="1"/>
  <c r="H225" i="1" l="1"/>
  <c r="F225" i="1"/>
  <c r="H151" i="1"/>
  <c r="F151" i="1"/>
  <c r="I225" i="1"/>
  <c r="G225" i="1"/>
  <c r="I151" i="1"/>
  <c r="G151" i="1"/>
  <c r="G192" i="1"/>
  <c r="G190" i="1"/>
  <c r="G189" i="1"/>
  <c r="G188" i="1"/>
  <c r="G79" i="1"/>
  <c r="H171" i="1"/>
  <c r="H192" i="1"/>
  <c r="H190" i="1"/>
  <c r="H189" i="1"/>
  <c r="H188" i="1"/>
  <c r="H79" i="1"/>
  <c r="F171" i="1"/>
  <c r="F192" i="1"/>
  <c r="F190" i="1"/>
  <c r="F189" i="1"/>
  <c r="F188" i="1"/>
  <c r="F79" i="1"/>
  <c r="I192" i="1"/>
  <c r="I190" i="1"/>
  <c r="I189" i="1"/>
  <c r="I188" i="1"/>
  <c r="I7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2" i="1"/>
  <c r="G153" i="1"/>
  <c r="G154" i="1"/>
  <c r="G155" i="1"/>
  <c r="G156" i="1"/>
  <c r="G157" i="1"/>
  <c r="G158" i="1"/>
  <c r="G159" i="1"/>
  <c r="G160" i="1"/>
  <c r="G162" i="1"/>
  <c r="G163" i="1"/>
  <c r="G164" i="1"/>
  <c r="G165" i="1"/>
  <c r="G166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H226" i="1"/>
  <c r="F226" i="1"/>
  <c r="H224" i="1"/>
  <c r="F224" i="1"/>
  <c r="H223" i="1"/>
  <c r="F223" i="1"/>
  <c r="H222" i="1"/>
  <c r="F222" i="1"/>
  <c r="H221" i="1"/>
  <c r="F221" i="1"/>
  <c r="H220" i="1"/>
  <c r="F220" i="1"/>
  <c r="H219" i="1"/>
  <c r="F219" i="1"/>
  <c r="H218" i="1"/>
  <c r="F218" i="1"/>
  <c r="H217" i="1"/>
  <c r="F217" i="1"/>
  <c r="H216" i="1"/>
  <c r="F216" i="1"/>
  <c r="H215" i="1"/>
  <c r="F215" i="1"/>
  <c r="H214" i="1"/>
  <c r="F214" i="1"/>
  <c r="H213" i="1"/>
  <c r="F213" i="1"/>
  <c r="H212" i="1"/>
  <c r="F212" i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1" i="1"/>
  <c r="F201" i="1"/>
  <c r="H200" i="1"/>
  <c r="F200" i="1"/>
  <c r="H199" i="1"/>
  <c r="F199" i="1"/>
  <c r="H198" i="1"/>
  <c r="F198" i="1"/>
  <c r="H197" i="1"/>
  <c r="F197" i="1"/>
  <c r="H196" i="1"/>
  <c r="F196" i="1"/>
  <c r="H195" i="1"/>
  <c r="F195" i="1"/>
  <c r="H194" i="1"/>
  <c r="F194" i="1"/>
  <c r="H193" i="1"/>
  <c r="F193" i="1"/>
  <c r="H191" i="1"/>
  <c r="F191" i="1"/>
  <c r="H187" i="1"/>
  <c r="F187" i="1"/>
  <c r="H186" i="1"/>
  <c r="F186" i="1"/>
  <c r="H185" i="1"/>
  <c r="F185" i="1"/>
  <c r="H184" i="1"/>
  <c r="F184" i="1"/>
  <c r="H182" i="1"/>
  <c r="F182" i="1"/>
  <c r="H181" i="1"/>
  <c r="F181" i="1"/>
  <c r="H180" i="1"/>
  <c r="F180" i="1"/>
  <c r="H179" i="1"/>
  <c r="F179" i="1"/>
  <c r="H178" i="1"/>
  <c r="F178" i="1"/>
  <c r="H177" i="1"/>
  <c r="F177" i="1"/>
  <c r="H176" i="1"/>
  <c r="F176" i="1"/>
  <c r="H175" i="1"/>
  <c r="F175" i="1"/>
  <c r="H174" i="1"/>
  <c r="F174" i="1"/>
  <c r="H173" i="1"/>
  <c r="F173" i="1"/>
  <c r="H172" i="1"/>
  <c r="F172" i="1"/>
  <c r="G170" i="1"/>
  <c r="G169" i="1"/>
  <c r="G168" i="1"/>
  <c r="G167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2" i="1"/>
  <c r="H153" i="1"/>
  <c r="H154" i="1"/>
  <c r="H155" i="1"/>
  <c r="H156" i="1"/>
  <c r="H157" i="1"/>
  <c r="H158" i="1"/>
  <c r="H159" i="1"/>
  <c r="H160" i="1"/>
  <c r="H162" i="1"/>
  <c r="H163" i="1"/>
  <c r="H164" i="1"/>
  <c r="H165" i="1"/>
  <c r="H166" i="1"/>
  <c r="H167" i="1"/>
  <c r="H168" i="1"/>
  <c r="H169" i="1"/>
  <c r="H170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2" i="1"/>
  <c r="F153" i="1"/>
  <c r="F154" i="1"/>
  <c r="F155" i="1"/>
  <c r="F156" i="1"/>
  <c r="F157" i="1"/>
  <c r="F158" i="1"/>
  <c r="F159" i="1"/>
  <c r="F160" i="1"/>
  <c r="F162" i="1"/>
  <c r="F163" i="1"/>
  <c r="F164" i="1"/>
  <c r="F165" i="1"/>
  <c r="F166" i="1"/>
  <c r="F167" i="1"/>
  <c r="F168" i="1"/>
  <c r="F169" i="1"/>
  <c r="F170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2" i="1"/>
  <c r="I153" i="1"/>
  <c r="I154" i="1"/>
  <c r="I155" i="1"/>
  <c r="I156" i="1"/>
  <c r="I157" i="1"/>
  <c r="I158" i="1"/>
  <c r="I159" i="1"/>
  <c r="I160" i="1"/>
  <c r="I162" i="1"/>
  <c r="I163" i="1"/>
  <c r="I164" i="1"/>
  <c r="I165" i="1"/>
  <c r="I166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9" i="1"/>
  <c r="G239" i="1"/>
  <c r="I238" i="1"/>
  <c r="G238" i="1"/>
  <c r="I237" i="1"/>
  <c r="G237" i="1"/>
  <c r="I236" i="1"/>
  <c r="G236" i="1"/>
  <c r="I235" i="1"/>
  <c r="G235" i="1"/>
  <c r="I234" i="1"/>
  <c r="G234" i="1"/>
  <c r="I233" i="1"/>
  <c r="G233" i="1"/>
  <c r="I232" i="1"/>
  <c r="G232" i="1"/>
  <c r="I231" i="1"/>
  <c r="G231" i="1"/>
  <c r="I230" i="1"/>
  <c r="G230" i="1"/>
  <c r="I229" i="1"/>
  <c r="G229" i="1"/>
  <c r="I228" i="1"/>
  <c r="G228" i="1"/>
  <c r="I227" i="1"/>
  <c r="G227" i="1"/>
  <c r="I226" i="1"/>
  <c r="G226" i="1"/>
  <c r="I224" i="1"/>
  <c r="G224" i="1"/>
  <c r="I223" i="1"/>
  <c r="G223" i="1"/>
  <c r="I222" i="1"/>
  <c r="G222" i="1"/>
  <c r="I221" i="1"/>
  <c r="G221" i="1"/>
  <c r="I220" i="1"/>
  <c r="G220" i="1"/>
  <c r="I219" i="1"/>
  <c r="G219" i="1"/>
  <c r="I218" i="1"/>
  <c r="G218" i="1"/>
  <c r="I217" i="1"/>
  <c r="G217" i="1"/>
  <c r="I216" i="1"/>
  <c r="G216" i="1"/>
  <c r="I215" i="1"/>
  <c r="G215" i="1"/>
  <c r="I214" i="1"/>
  <c r="G214" i="1"/>
  <c r="I213" i="1"/>
  <c r="G213" i="1"/>
  <c r="I212" i="1"/>
  <c r="G212" i="1"/>
  <c r="I211" i="1"/>
  <c r="G211" i="1"/>
  <c r="I210" i="1"/>
  <c r="G210" i="1"/>
  <c r="I209" i="1"/>
  <c r="G209" i="1"/>
  <c r="I208" i="1"/>
  <c r="G208" i="1"/>
  <c r="I207" i="1"/>
  <c r="G207" i="1"/>
  <c r="I206" i="1"/>
  <c r="G206" i="1"/>
  <c r="I205" i="1"/>
  <c r="G205" i="1"/>
  <c r="I204" i="1"/>
  <c r="G204" i="1"/>
  <c r="I203" i="1"/>
  <c r="G203" i="1"/>
  <c r="I202" i="1"/>
  <c r="G202" i="1"/>
  <c r="I201" i="1"/>
  <c r="G201" i="1"/>
  <c r="I200" i="1"/>
  <c r="G200" i="1"/>
  <c r="I199" i="1"/>
  <c r="G199" i="1"/>
  <c r="I198" i="1"/>
  <c r="G198" i="1"/>
  <c r="I197" i="1"/>
  <c r="G197" i="1"/>
  <c r="I196" i="1"/>
  <c r="G196" i="1"/>
  <c r="I195" i="1"/>
  <c r="G195" i="1"/>
  <c r="I194" i="1"/>
  <c r="G194" i="1"/>
  <c r="I193" i="1"/>
  <c r="G193" i="1"/>
  <c r="I191" i="1"/>
  <c r="G191" i="1"/>
  <c r="I187" i="1"/>
  <c r="G187" i="1"/>
  <c r="I186" i="1"/>
  <c r="G186" i="1"/>
  <c r="I185" i="1"/>
  <c r="G185" i="1"/>
  <c r="I184" i="1"/>
  <c r="G184" i="1"/>
  <c r="I182" i="1"/>
  <c r="G182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I174" i="1"/>
  <c r="G174" i="1"/>
  <c r="I173" i="1"/>
  <c r="G173" i="1"/>
  <c r="I172" i="1"/>
  <c r="G172" i="1"/>
  <c r="I171" i="1"/>
  <c r="G171" i="1"/>
  <c r="I170" i="1"/>
  <c r="I169" i="1"/>
  <c r="I168" i="1"/>
  <c r="I167" i="1"/>
</calcChain>
</file>

<file path=xl/sharedStrings.xml><?xml version="1.0" encoding="utf-8"?>
<sst xmlns="http://schemas.openxmlformats.org/spreadsheetml/2006/main" count="436" uniqueCount="290">
  <si>
    <t>Du départ</t>
  </si>
  <si>
    <t>Organisation du départ</t>
  </si>
  <si>
    <t>HORAIRE</t>
  </si>
  <si>
    <t>ROUTE</t>
  </si>
  <si>
    <t>ITINERAIRE</t>
  </si>
  <si>
    <t>RENSEIGNEMENTS SIGNALEURS</t>
  </si>
  <si>
    <t>KMS</t>
  </si>
  <si>
    <t>Vitesse moyenne en Km/h</t>
  </si>
  <si>
    <t>Car, D 124 / D 149   tout droit</t>
  </si>
  <si>
    <t>Car, D 941 / D 124    à  droite</t>
  </si>
  <si>
    <t>ST AVIT LES GUESPIERES</t>
  </si>
  <si>
    <t>Car, D 124 / D 28,1  à droite</t>
  </si>
  <si>
    <t>Car, Giratoire D 124 / D 28,1   à gauche</t>
  </si>
  <si>
    <t>CHARONVILLE</t>
  </si>
  <si>
    <t>Car, D 124 Rue du Perche/ Rue St Fiacre  à droite</t>
  </si>
  <si>
    <t>Car, Rue St Fiacre / Rue de la Mairie  à gauche</t>
  </si>
  <si>
    <t>Ecurolles</t>
  </si>
  <si>
    <t>Car, D 124 / Rue de Génarville  tout  droit</t>
  </si>
  <si>
    <t>Car, D 124 / Rue de la Grosse Pierre   à  droite</t>
  </si>
  <si>
    <t>Car, D 124  Rue de Beauce / Rue de la Pompe  à gauche</t>
  </si>
  <si>
    <t>ERMENONVILLE LA PETITE</t>
  </si>
  <si>
    <t>Car  Rue Marcel Proust / Place St Louis  à  gauche</t>
  </si>
  <si>
    <t>Car,Place St Louis / Rue des Forges  à droite par la rue du château d'eau</t>
  </si>
  <si>
    <t>Car, Rue du Château d'eau / Rue Jehan de Beauce  tout droit</t>
  </si>
  <si>
    <t>EPEAUTROLLES</t>
  </si>
  <si>
    <t>Le Fresne</t>
  </si>
  <si>
    <t>M  G  1</t>
  </si>
  <si>
    <t>D 23</t>
  </si>
  <si>
    <t>D 121</t>
  </si>
  <si>
    <t>D 131</t>
  </si>
  <si>
    <t>D 114</t>
  </si>
  <si>
    <t>D 920</t>
  </si>
  <si>
    <t>D 1,5</t>
  </si>
  <si>
    <t>Guimonvilliers</t>
  </si>
  <si>
    <t>D 347,1</t>
  </si>
  <si>
    <t>BILLANCELLES</t>
  </si>
  <si>
    <t>D 24</t>
  </si>
  <si>
    <t>Orébin</t>
  </si>
  <si>
    <t>FONTAINE LA GUYON</t>
  </si>
  <si>
    <t>D 121,4</t>
  </si>
  <si>
    <t>PONT  ETROIT</t>
  </si>
  <si>
    <t>ST LUPERCE</t>
  </si>
  <si>
    <t>STOP Car, D 124 / D 921   tout droit</t>
  </si>
  <si>
    <t>KM  0</t>
  </si>
  <si>
    <t>CLP Car, D 124 / D 941    à gauche</t>
  </si>
  <si>
    <t>Car, Rue St Fiacre / Rue de l'Aubépine  à gauche</t>
  </si>
  <si>
    <t>STOP Car, D 124 / D 12  à  droite</t>
  </si>
  <si>
    <t>Car, D 124 / D 154  tout  droit</t>
  </si>
  <si>
    <t>Car, D 144 / D  352,3   à gauche</t>
  </si>
  <si>
    <t>Mizeray</t>
  </si>
  <si>
    <t>Car, D 144 / D 124   à gauche</t>
  </si>
  <si>
    <t>Car, D 124  / D 108,4  à droite</t>
  </si>
  <si>
    <t>CLP Car, D 108,4 / D 149  à gauche</t>
  </si>
  <si>
    <t>N°de Poste</t>
  </si>
  <si>
    <r>
      <t xml:space="preserve">   6</t>
    </r>
    <r>
      <rPr>
        <b/>
        <vertAlign val="superscript"/>
        <sz val="12"/>
        <rFont val="Arial"/>
        <family val="2"/>
      </rPr>
      <t>ème</t>
    </r>
    <r>
      <rPr>
        <b/>
        <sz val="12"/>
        <rFont val="Arial"/>
        <family val="2"/>
      </rPr>
      <t xml:space="preserve"> BOUCLES ENTRE BEAUCE ET PERCHE     -     DIMANCHE  30 MARS 2025</t>
    </r>
  </si>
  <si>
    <t xml:space="preserve">    DEPART :   ST GERMAIN LE GAILLARD   -   ARRIVEE : ILLIERS-COMBRAY (129,0 km)</t>
  </si>
  <si>
    <t xml:space="preserve"> ST GERMAIN LE GAILLARD</t>
  </si>
  <si>
    <r>
      <t xml:space="preserve">DEPART FICTIF AU PODIUM      </t>
    </r>
    <r>
      <rPr>
        <sz val="9.5"/>
        <rFont val="Times New Roman"/>
        <family val="1"/>
      </rPr>
      <t xml:space="preserve"> </t>
    </r>
    <r>
      <rPr>
        <sz val="12"/>
        <rFont val="Times New Roman"/>
        <family val="1"/>
      </rPr>
      <t>Rue de la Charentonne</t>
    </r>
  </si>
  <si>
    <r>
      <rPr>
        <b/>
        <sz val="12"/>
        <rFont val="Times New Roman"/>
        <family val="1"/>
      </rPr>
      <t xml:space="preserve">FIN DU FICTIF  </t>
    </r>
    <r>
      <rPr>
        <sz val="12"/>
        <rFont val="Times New Roman"/>
        <family val="1"/>
      </rPr>
      <t>Chemin sur la droite</t>
    </r>
  </si>
  <si>
    <t>car, Rue de la Carentonne / Rue du Pot de Vin  tout droit</t>
  </si>
  <si>
    <t>car, Rue de la Carentonne / Rue des Tilleuls tout droit</t>
  </si>
  <si>
    <t>car, Rue de la Grande Fosse / Rue de la Petite Haie tout droit</t>
  </si>
  <si>
    <t>Car, D 131 / D 343,8  à gauche</t>
  </si>
  <si>
    <t>SEREZ</t>
  </si>
  <si>
    <t>D 348,8</t>
  </si>
  <si>
    <t>Car, Rue des Fontaines / D 125  tout droit</t>
  </si>
  <si>
    <t>Car, Rue des Fontaines / Rue de l'Eglise  à gauche</t>
  </si>
  <si>
    <t>Car, Rue des Jonquilles / Rue de la Matarderie   tout droit</t>
  </si>
  <si>
    <t>Car, D 121 / D 125,3   tout droit</t>
  </si>
  <si>
    <t>Car, D 121 / D 343   tout droit</t>
  </si>
  <si>
    <t>Car, D 121 Rue des Jonquilles / Rue de la Gadelière   à gauche</t>
  </si>
  <si>
    <t>Car, Rue de l' Eglise /Rue de la Charentonne   à droite</t>
  </si>
  <si>
    <t>Car, Rue de la Gadelière / Rue de l'Eglise     à droite</t>
  </si>
  <si>
    <t>Car, Rue de la Charentonne / Eue du Gaucoud  tout droit</t>
  </si>
  <si>
    <t>Car, D 114 / D 121   tout droit</t>
  </si>
  <si>
    <t>Car, Rue de la Gare / Rue du Bois Joli / Imp, des Champs tout droit</t>
  </si>
  <si>
    <t>Girtoire  D 121 / D 923  tout droit</t>
  </si>
  <si>
    <t xml:space="preserve">Le Petit Chêne     </t>
  </si>
  <si>
    <t>Car, D 121 / D 121,4   à gauche</t>
  </si>
  <si>
    <t>Car, D 121,4 / D 148,1   tout droit</t>
  </si>
  <si>
    <t>Car,Rue de la Gare / Rue Charles Pegy  à droite</t>
  </si>
  <si>
    <t>Car,Rue Charles Pegy / Rue  du 19 Mars  tout droit</t>
  </si>
  <si>
    <t>STOP Car,Rue Charles Pegy / Rue du Général De Gaulle  tout droit</t>
  </si>
  <si>
    <t>Car,Rue Charles Pegy / Rue de la Fontaine St Gorgon  tout droit</t>
  </si>
  <si>
    <t>Car,Rue Charles Pegy / Rue du Stade   à gauche</t>
  </si>
  <si>
    <t>Car,Rue du Stade / Rue Pasteur  à gauche par D 24</t>
  </si>
  <si>
    <t>ST ARNOULT DES BOIS</t>
  </si>
  <si>
    <t xml:space="preserve">Car, D 24 / D 139  Rue des Silos  à droite </t>
  </si>
  <si>
    <t>D 139</t>
  </si>
  <si>
    <t xml:space="preserve">Car, D 139  Rue des Silos  / Rue des Conches  tout droit </t>
  </si>
  <si>
    <t>Car, D 139  / Rue des Crèches  à gauche</t>
  </si>
  <si>
    <t>Chigneaux</t>
  </si>
  <si>
    <t>Car,Rue des Oiseaux / Rue des Bétoires   à gauche par D 342</t>
  </si>
  <si>
    <t>Car,Rue des Crèches / Rue des Oiseaux   à gauche</t>
  </si>
  <si>
    <t>Besnez</t>
  </si>
  <si>
    <t>Car, D 342 Rue des Créaux / Rue des Perdrix   à gauche</t>
  </si>
  <si>
    <t>D 342</t>
  </si>
  <si>
    <t>Car, D 342 Rue des Créaux /Rue de la Vallée aux Renards  à droite</t>
  </si>
  <si>
    <t>Car, D 342  / D 342,1  à gauche</t>
  </si>
  <si>
    <t>Car, D 342  /Rue des Pins  tout droit</t>
  </si>
  <si>
    <t>Car, D 342  /Rue des Chesnayes  à gauche</t>
  </si>
  <si>
    <t>Car, D 342  Rue des Chesnayes / D 24   à  droite</t>
  </si>
  <si>
    <t>Balaclava</t>
  </si>
  <si>
    <t>Car, D 24 / D 23   à  gauche</t>
  </si>
  <si>
    <t>Car, D 23 / D 1,5   à  droite</t>
  </si>
  <si>
    <t xml:space="preserve">Car, D 1,5 Rue de Billancelles  à droite par D 1,5   </t>
  </si>
  <si>
    <t xml:space="preserve">Car, D 1,5  à gauche  par D 1,5   </t>
  </si>
  <si>
    <t>Car, D 1,5 / Rue de la Grenouillère   tout  droit</t>
  </si>
  <si>
    <t>Car, D 1,5  Rue de l'Eglise / Rue de St Arnoult   à  droite</t>
  </si>
  <si>
    <t>Car, D 347,1 / D 125   tout  droit</t>
  </si>
  <si>
    <t>Car, D 347,1 / D 1,5   à  droite</t>
  </si>
  <si>
    <t>Car, D 1,5 / Rue de la  Pêche   tout  droit par D 1,5</t>
  </si>
  <si>
    <t>Car, D 1,5 / D 347,2   tout  droit  par D 1,5</t>
  </si>
  <si>
    <t>Car, D 1,5 / D 920  à  droite</t>
  </si>
  <si>
    <t>PONTGOUIN</t>
  </si>
  <si>
    <t>Car, D 920  / Rue du Général Patton  tout  droit</t>
  </si>
  <si>
    <t>Car, D 920 / D 30,1  tout  droit</t>
  </si>
  <si>
    <t>Car, D 920  / Route de la Rivière  à  droite</t>
  </si>
  <si>
    <t>D 347,6</t>
  </si>
  <si>
    <t>STOP Car, D 347,6  / D 155   à droite</t>
  </si>
  <si>
    <t>D 155</t>
  </si>
  <si>
    <t xml:space="preserve">PONTGOUIN  </t>
  </si>
  <si>
    <t>STOP Car, D 155 / D 30 Rue Louis Pasteur  à droite</t>
  </si>
  <si>
    <t>D 30</t>
  </si>
  <si>
    <t>Car, Place des Halles / Rue de l'Aumône  tout droit</t>
  </si>
  <si>
    <t>D 30,1</t>
  </si>
  <si>
    <t>M G 2</t>
  </si>
  <si>
    <t>STOP Car, D 30,1Rue du Marquis d'Auge / D 920   à droite</t>
  </si>
  <si>
    <t>Car, D 155 / Souvigny  à droite par D 155</t>
  </si>
  <si>
    <t>Car, D 920  / D 345,3  à gauche  dir,Le Favril</t>
  </si>
  <si>
    <t>D 345,3</t>
  </si>
  <si>
    <t>Car,D 345,3 avant le pont  tout droit</t>
  </si>
  <si>
    <t>LE FAVRIL</t>
  </si>
  <si>
    <t>Car,D 345,3 / D 103 Route de l'Eglise  tout droit</t>
  </si>
  <si>
    <t>Car,D 345,3 / D 103 Place de l'Eglise  à gauche par D 103</t>
  </si>
  <si>
    <t>D 103</t>
  </si>
  <si>
    <t>Chatillon</t>
  </si>
  <si>
    <t>Chèvre Pendu</t>
  </si>
  <si>
    <t>LANDELLES</t>
  </si>
  <si>
    <t>Car, D 103 / D 345  à gauche</t>
  </si>
  <si>
    <t>D 345</t>
  </si>
  <si>
    <t>Car,  D 345  /Rue de l' Etang  à droite</t>
  </si>
  <si>
    <t>Car, Rue de l' Etang / Rue de la Rivière Neuve  tout droit</t>
  </si>
  <si>
    <t>Car, Rue de l' Etang / D 108  à droite</t>
  </si>
  <si>
    <t>D 108</t>
  </si>
  <si>
    <t>CHUISNES</t>
  </si>
  <si>
    <t>Car, Rue du Moulin à Tan / Rue du Prieuré  tout droit</t>
  </si>
  <si>
    <t>Car, Rue du Moulin à Tan / Rue du Chemin de César tout droit</t>
  </si>
  <si>
    <t>Car, Place de l' Eglisz/ Rue des 3 Ponts  tout droit</t>
  </si>
  <si>
    <t>COURVILLE SUR EURE</t>
  </si>
  <si>
    <t>Car, D 103 Rue du Maréchal Juin / Rue du Château d'eau tout droit</t>
  </si>
  <si>
    <t>Giratoire D103 / D 920,1 tout droit 2ème sortie</t>
  </si>
  <si>
    <t>Car, Av, du Général De Gaulle /Allée François de Béthune  tout droit</t>
  </si>
  <si>
    <t>Car, Av, du Général De Gaulle /Av,du Général De Gaulle tout droit</t>
  </si>
  <si>
    <t>Car, Rue St Nicolas / Rue des bas Jardins à droite</t>
  </si>
  <si>
    <t>Car, Rue  des Bas Jardin / Rue Georges Fessard  à gauche</t>
  </si>
  <si>
    <t>Car, Rue Georges Fessard / Rue de Sully  tout  droit</t>
  </si>
  <si>
    <t>Car, Rue Georges Fessard / Rue de l'Epée Royal  tout droit</t>
  </si>
  <si>
    <t>Car, Rue Georges Fessard / Rue de l'Ecu  tout droit</t>
  </si>
  <si>
    <t>Car, Rue Georges Fessard /Rue Aristide Briand à droite dir,St Germ</t>
  </si>
  <si>
    <t>Giratoire D 114 / Rue des Canaux  tout droit</t>
  </si>
  <si>
    <t>Car, D 114 / D 344  à droite</t>
  </si>
  <si>
    <t>D 344</t>
  </si>
  <si>
    <t>Car, D 344 / D 131  tout droit</t>
  </si>
  <si>
    <t>Le Tartre</t>
  </si>
  <si>
    <t>Car, D 344 / D 125,2  à droite</t>
  </si>
  <si>
    <t>Car, D 125,2 / D 23  tout droit</t>
  </si>
  <si>
    <t>D 125,2</t>
  </si>
  <si>
    <t>Blotin</t>
  </si>
  <si>
    <t>Car, D 125,2 / D 108  tout droit</t>
  </si>
  <si>
    <t>Car, C 44 / D 30   à gauche</t>
  </si>
  <si>
    <t>Villeneuve</t>
  </si>
  <si>
    <t>Car, D 30 / Rue de Rianne   à gauche</t>
  </si>
  <si>
    <t>Car, D 30 / D 345,3  tout droit</t>
  </si>
  <si>
    <t>Car, D 30 / D 345,3  à droite</t>
  </si>
  <si>
    <t>Car, D 345,3 / D 346,12  tout droit</t>
  </si>
  <si>
    <t>Le Bois St Père</t>
  </si>
  <si>
    <t>Car, D 345,3 / D 139   à gauche</t>
  </si>
  <si>
    <t>Car, D 139 / D 346   tout droit</t>
  </si>
  <si>
    <t>LE THIEULIN</t>
  </si>
  <si>
    <t>Car, Rue du Lavoir / Rue du Poirier  à gauche</t>
  </si>
  <si>
    <t>Car, Rue du Poirier / Rue de Pierre  à droite</t>
  </si>
  <si>
    <t>Car, Rue de Pierre / Rue des Près du Moulin  à gauche</t>
  </si>
  <si>
    <t>D 346,6</t>
  </si>
  <si>
    <t>Car, D 346,6 / Au Château d'eau  tout droit</t>
  </si>
  <si>
    <t>La Chapelle</t>
  </si>
  <si>
    <t>Car, D 346,6 / Rue de la Bonnetterie  tout droit</t>
  </si>
  <si>
    <t>Car, D 346,6 / D 346   à droite</t>
  </si>
  <si>
    <t>D346</t>
  </si>
  <si>
    <t>Car, D 346 / Rue des Noues  à gauche</t>
  </si>
  <si>
    <t>Car, D 346 / D 346,12   à droite</t>
  </si>
  <si>
    <t>ST DENIS DES PUITS</t>
  </si>
  <si>
    <t>Car, D 346 / D 30 Grande Rue    à gauche</t>
  </si>
  <si>
    <t>Car, D 30 Grande Rue / Rue de l' Eglise   à  gauche</t>
  </si>
  <si>
    <t>STOP Car, D 30 / D 346,3  tout droit</t>
  </si>
  <si>
    <t>Car, D 30 / D 143   à  droite</t>
  </si>
  <si>
    <t>D 143</t>
  </si>
  <si>
    <t xml:space="preserve">Car, D 143 / D 128,5   tout droit  </t>
  </si>
  <si>
    <t>VILLEBON</t>
  </si>
  <si>
    <t xml:space="preserve">STOP Car, D 143 / D 345,3   tout droit  </t>
  </si>
  <si>
    <t xml:space="preserve">Car, D 143 / D 108   à droite  </t>
  </si>
  <si>
    <t xml:space="preserve">Car, D 108  / D 121   tout droit  </t>
  </si>
  <si>
    <t xml:space="preserve">Car, D 108 / D 23   à droite  </t>
  </si>
  <si>
    <t xml:space="preserve">Car, D 23 / D 129   à droite  </t>
  </si>
  <si>
    <t>D 129</t>
  </si>
  <si>
    <t>Le  Gué</t>
  </si>
  <si>
    <t>Fausserville</t>
  </si>
  <si>
    <t>Le Frou</t>
  </si>
  <si>
    <t>Car, D 129 / D 352,1   à gauche</t>
  </si>
  <si>
    <t>D 352,1</t>
  </si>
  <si>
    <t>Car, D 352,1 / Rue de la Barre   tout droit</t>
  </si>
  <si>
    <t>LES CHATELLIERS NOTRE DAME</t>
  </si>
  <si>
    <t>Car, D 352,1 / D 30,2   tout droit</t>
  </si>
  <si>
    <t>Les Perruches</t>
  </si>
  <si>
    <t>Car, D 352,1 / D  23   à droite</t>
  </si>
  <si>
    <t>ILLIERS COMBRAY</t>
  </si>
  <si>
    <t>Car, D 23 / Rue du Moulin à Vent   tout droit</t>
  </si>
  <si>
    <t>Car, D 23 / Rue des Tilleuls  tout droit</t>
  </si>
  <si>
    <t>Car, D 23 Route de Courville / Av, du Général De Gaulle  à droite</t>
  </si>
  <si>
    <t>Car rue des Fusillés / Rue St Hilaire  au feu  à droite</t>
  </si>
  <si>
    <t>Car,Rue St Hilaire / Rue  Victor Loureau  à droite</t>
  </si>
  <si>
    <t>Car,Rue  Victor Loureau / Chemin de la Védière  tout droit</t>
  </si>
  <si>
    <t>D 922</t>
  </si>
  <si>
    <t>PN</t>
  </si>
  <si>
    <t>D 941</t>
  </si>
  <si>
    <t>D 126</t>
  </si>
  <si>
    <t>Car Rue des Fusillés / Rue du Docteur Gallopin  tout droit</t>
  </si>
  <si>
    <t>M  G  3</t>
  </si>
  <si>
    <t>Car, D 922 / D 941 à  gauche</t>
  </si>
  <si>
    <t>Car, D 922 / D 154  tout droit</t>
  </si>
  <si>
    <t xml:space="preserve">MEREGLISE          </t>
  </si>
  <si>
    <t>Car D 922 / D 126   tout droit</t>
  </si>
  <si>
    <t>MONTIGNY LE CHARTIF</t>
  </si>
  <si>
    <t>D 128</t>
  </si>
  <si>
    <t>Car, D 128 / D 124,3  à gauche</t>
  </si>
  <si>
    <t>D128</t>
  </si>
  <si>
    <r>
      <t xml:space="preserve">STOP Car, D 922 / D 126    tout droit     </t>
    </r>
    <r>
      <rPr>
        <sz val="12"/>
        <color rgb="FFFF0000"/>
        <rFont val="Times New Roman"/>
        <family val="1"/>
      </rPr>
      <t>CHICANES + RALENTISSEURS</t>
    </r>
  </si>
  <si>
    <t>Car, D 922 / D 352  à  gauche</t>
  </si>
  <si>
    <t>Car,  D 922  / Rue du Verger  tout droit</t>
  </si>
  <si>
    <t>CLP Car,  D 922  / D 128 Rue de Frazé  tout droit dir, Frazé</t>
  </si>
  <si>
    <t>D 124</t>
  </si>
  <si>
    <t>VIEUVICQ</t>
  </si>
  <si>
    <t xml:space="preserve">Car, D 124 / D 124,5 Route sur la gauche    tout droit </t>
  </si>
  <si>
    <t>Car, D 124 Rue du Prieur tout droit</t>
  </si>
  <si>
    <t>P N</t>
  </si>
  <si>
    <t>D 12</t>
  </si>
  <si>
    <t>D 144</t>
  </si>
  <si>
    <t>D 108,4</t>
  </si>
  <si>
    <t>D 149</t>
  </si>
  <si>
    <t>Car, D 149 / D 108,4   à droite</t>
  </si>
  <si>
    <t>Car, D 108,4 / D 108   tout  droit</t>
  </si>
  <si>
    <t>Car, D 108 / D 921   à  droite</t>
  </si>
  <si>
    <t xml:space="preserve"> ILLIERS  COMBRAY                         ARRIVEE</t>
  </si>
  <si>
    <t>MAGNY</t>
  </si>
  <si>
    <t>D 149,3</t>
  </si>
  <si>
    <t>MESLIER</t>
  </si>
  <si>
    <t>ILLIERS-COMBRAY</t>
  </si>
  <si>
    <t>Car  D 108  /  D 149,3  à gauche   par la Rue de Magny</t>
  </si>
  <si>
    <t>Giratoire  à gauche   Dir, Illiers-Combray</t>
  </si>
  <si>
    <t>Car, Route de  Magny / Av, du Général  De Gaulle  à gauche</t>
  </si>
  <si>
    <t>Giratoire Av, du Général Leclerc  à droite 2ème sortie Av,M Proust</t>
  </si>
  <si>
    <t>Car, Av, Marcel Proust / Rue Joliot Curie  tout droit</t>
  </si>
  <si>
    <t>Car, Av, Marcel Proust / Rue des Gloriettes  à droite</t>
  </si>
  <si>
    <t>Car, Rue des Gloriettes / Rue  Emile Zola  tout droit</t>
  </si>
  <si>
    <t>Car, Rue des Gloriettes / Rue Ronsard   tout droit</t>
  </si>
  <si>
    <t>Car, Route de la Rivière / D347,6   à droite</t>
  </si>
  <si>
    <t>Car,D 103 Rue du Maréchal Juin/Rue du Maréchal Leclerc tout droit</t>
  </si>
  <si>
    <t>Car, D 921 /D 108,4  à  gauche</t>
  </si>
  <si>
    <r>
      <t>Le Plessis Fèvre</t>
    </r>
    <r>
      <rPr>
        <b/>
        <i/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Times New Roman"/>
        <family val="1"/>
      </rPr>
      <t>P C 1</t>
    </r>
  </si>
  <si>
    <r>
      <t xml:space="preserve">MARCHEVILLE   </t>
    </r>
    <r>
      <rPr>
        <b/>
        <sz val="12"/>
        <color rgb="FFFF0000"/>
        <rFont val="Times New Roman"/>
        <family val="1"/>
      </rPr>
      <t>P C 2</t>
    </r>
  </si>
  <si>
    <r>
      <t xml:space="preserve">STOP Car Rue Marcel Proust / Rue du Bois Paris  tout droit  </t>
    </r>
    <r>
      <rPr>
        <b/>
        <sz val="12"/>
        <color rgb="FFFF0000"/>
        <rFont val="Times New Roman"/>
        <family val="1"/>
      </rPr>
      <t>P C 3</t>
    </r>
  </si>
  <si>
    <t>DELESTRE     Frédéric</t>
  </si>
  <si>
    <t>Villefailleau Claude / Serin Sylvain</t>
  </si>
  <si>
    <t>CROSNIER  Jean-Fredo</t>
  </si>
  <si>
    <t>LANDRE  Irène</t>
  </si>
  <si>
    <t>KOUAKOU Marius/LEGRAIS André</t>
  </si>
  <si>
    <t>BLIN  Pascal</t>
  </si>
  <si>
    <t>FERET  Claude</t>
  </si>
  <si>
    <t>Car, D 352,1 / D 126  à droite</t>
  </si>
  <si>
    <t>Car, D 126,10 /D352,1  tout droit</t>
  </si>
  <si>
    <t xml:space="preserve">Car, D 126 / D 126,10   à droite </t>
  </si>
  <si>
    <t>ST EMAN</t>
  </si>
  <si>
    <t>D 126,10</t>
  </si>
  <si>
    <t>90,,4</t>
  </si>
  <si>
    <t>Car, D 128 / D 124   à  gauche</t>
  </si>
  <si>
    <t>16;38</t>
  </si>
  <si>
    <t>D124</t>
  </si>
  <si>
    <t>Ricourt</t>
  </si>
  <si>
    <t xml:space="preserve">Car, D 124 / D 126   tout droit </t>
  </si>
  <si>
    <t xml:space="preserve">           111A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</si>
</sst>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</font>
    <font>
      <sz val="9.5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b/>
      <sz val="9.5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vertAlign val="superscript"/>
      <sz val="12"/>
      <name val="Arial"/>
      <family val="2"/>
    </font>
    <font>
      <sz val="9"/>
      <color rgb="FFFF0000"/>
      <name val="Times New Roman"/>
      <family val="1"/>
    </font>
    <font>
      <b/>
      <sz val="9"/>
      <name val="Times New Roman"/>
      <family val="1"/>
    </font>
    <font>
      <b/>
      <sz val="7"/>
      <name val="Times New Roman"/>
      <family val="1"/>
    </font>
    <font>
      <sz val="7.5"/>
      <name val="Times New Roman"/>
      <family val="1"/>
    </font>
    <font>
      <b/>
      <sz val="14"/>
      <name val="Times New Roman"/>
      <family val="1"/>
    </font>
    <font>
      <sz val="10"/>
      <name val="Cambria"/>
      <family val="1"/>
      <scheme val="major"/>
    </font>
    <font>
      <b/>
      <sz val="7"/>
      <name val="Cambria"/>
      <family val="1"/>
      <scheme val="major"/>
    </font>
    <font>
      <sz val="12"/>
      <color rgb="FFFF0000"/>
      <name val="Times New Roman"/>
      <family val="1"/>
    </font>
    <font>
      <sz val="9"/>
      <color rgb="FF00B05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99CC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1" fillId="21" borderId="3" applyNumberFormat="0" applyFont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69">
    <xf numFmtId="0" fontId="0" fillId="0" borderId="0" xfId="0"/>
    <xf numFmtId="0" fontId="20" fillId="0" borderId="0" xfId="0" applyFont="1"/>
    <xf numFmtId="16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/>
    <xf numFmtId="0" fontId="20" fillId="0" borderId="1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5" fillId="24" borderId="10" xfId="0" applyFont="1" applyFill="1" applyBorder="1"/>
    <xf numFmtId="0" fontId="20" fillId="0" borderId="11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2" fillId="25" borderId="10" xfId="0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horizontal="center" vertical="center" wrapText="1"/>
    </xf>
    <xf numFmtId="0" fontId="30" fillId="25" borderId="10" xfId="0" applyFont="1" applyFill="1" applyBorder="1" applyAlignment="1">
      <alignment horizontal="center" vertical="center"/>
    </xf>
    <xf numFmtId="0" fontId="23" fillId="25" borderId="11" xfId="0" applyFont="1" applyFill="1" applyBorder="1" applyAlignment="1">
      <alignment horizontal="left"/>
    </xf>
    <xf numFmtId="0" fontId="29" fillId="25" borderId="11" xfId="0" applyFont="1" applyFill="1" applyBorder="1"/>
    <xf numFmtId="164" fontId="24" fillId="0" borderId="0" xfId="0" applyNumberFormat="1" applyFont="1"/>
    <xf numFmtId="0" fontId="28" fillId="24" borderId="10" xfId="0" applyFont="1" applyFill="1" applyBorder="1"/>
    <xf numFmtId="0" fontId="28" fillId="0" borderId="11" xfId="0" applyFont="1" applyBorder="1"/>
    <xf numFmtId="0" fontId="32" fillId="25" borderId="11" xfId="0" applyFont="1" applyFill="1" applyBorder="1" applyAlignment="1">
      <alignment horizontal="center"/>
    </xf>
    <xf numFmtId="164" fontId="24" fillId="26" borderId="0" xfId="0" applyNumberFormat="1" applyFont="1" applyFill="1" applyAlignment="1">
      <alignment horizontal="center"/>
    </xf>
    <xf numFmtId="164" fontId="20" fillId="24" borderId="0" xfId="0" applyNumberFormat="1" applyFont="1" applyFill="1" applyAlignment="1">
      <alignment horizontal="center"/>
    </xf>
    <xf numFmtId="164" fontId="24" fillId="24" borderId="0" xfId="0" applyNumberFormat="1" applyFont="1" applyFill="1" applyAlignment="1">
      <alignment horizontal="center"/>
    </xf>
    <xf numFmtId="0" fontId="28" fillId="24" borderId="10" xfId="0" applyFont="1" applyFill="1" applyBorder="1" applyAlignment="1">
      <alignment vertical="top" wrapText="1"/>
    </xf>
    <xf numFmtId="0" fontId="21" fillId="0" borderId="0" xfId="0" applyFont="1" applyAlignment="1">
      <alignment vertical="center"/>
    </xf>
    <xf numFmtId="164" fontId="0" fillId="0" borderId="0" xfId="0" applyNumberFormat="1"/>
    <xf numFmtId="164" fontId="1" fillId="0" borderId="0" xfId="0" applyNumberFormat="1" applyFont="1"/>
    <xf numFmtId="0" fontId="30" fillId="25" borderId="10" xfId="0" applyFont="1" applyFill="1" applyBorder="1" applyAlignment="1">
      <alignment horizontal="center" vertical="center" wrapText="1"/>
    </xf>
    <xf numFmtId="165" fontId="23" fillId="25" borderId="11" xfId="0" applyNumberFormat="1" applyFont="1" applyFill="1" applyBorder="1" applyAlignment="1">
      <alignment horizontal="center"/>
    </xf>
    <xf numFmtId="164" fontId="20" fillId="26" borderId="11" xfId="0" applyNumberFormat="1" applyFont="1" applyFill="1" applyBorder="1" applyAlignment="1">
      <alignment horizontal="center"/>
    </xf>
    <xf numFmtId="164" fontId="20" fillId="26" borderId="10" xfId="0" applyNumberFormat="1" applyFont="1" applyFill="1" applyBorder="1" applyAlignment="1">
      <alignment horizontal="center"/>
    </xf>
    <xf numFmtId="164" fontId="31" fillId="26" borderId="10" xfId="0" applyNumberFormat="1" applyFont="1" applyFill="1" applyBorder="1" applyAlignment="1">
      <alignment horizontal="center" vertical="center" wrapText="1"/>
    </xf>
    <xf numFmtId="165" fontId="20" fillId="27" borderId="11" xfId="0" applyNumberFormat="1" applyFont="1" applyFill="1" applyBorder="1" applyAlignment="1">
      <alignment horizontal="center"/>
    </xf>
    <xf numFmtId="165" fontId="20" fillId="28" borderId="11" xfId="0" applyNumberFormat="1" applyFont="1" applyFill="1" applyBorder="1" applyAlignment="1">
      <alignment horizontal="center"/>
    </xf>
    <xf numFmtId="165" fontId="20" fillId="29" borderId="11" xfId="0" applyNumberFormat="1" applyFont="1" applyFill="1" applyBorder="1" applyAlignment="1">
      <alignment horizontal="center"/>
    </xf>
    <xf numFmtId="0" fontId="35" fillId="24" borderId="10" xfId="0" applyFont="1" applyFill="1" applyBorder="1"/>
    <xf numFmtId="0" fontId="25" fillId="0" borderId="11" xfId="0" applyFont="1" applyBorder="1"/>
    <xf numFmtId="0" fontId="0" fillId="0" borderId="10" xfId="0" applyBorder="1"/>
    <xf numFmtId="0" fontId="36" fillId="0" borderId="11" xfId="0" applyFont="1" applyBorder="1"/>
    <xf numFmtId="0" fontId="36" fillId="24" borderId="10" xfId="0" applyFont="1" applyFill="1" applyBorder="1"/>
    <xf numFmtId="0" fontId="25" fillId="0" borderId="10" xfId="0" applyFont="1" applyBorder="1"/>
    <xf numFmtId="0" fontId="37" fillId="0" borderId="11" xfId="0" applyFont="1" applyBorder="1" applyAlignment="1">
      <alignment horizontal="left"/>
    </xf>
    <xf numFmtId="0" fontId="37" fillId="0" borderId="10" xfId="0" applyFont="1" applyBorder="1" applyAlignment="1">
      <alignment horizontal="left"/>
    </xf>
    <xf numFmtId="0" fontId="38" fillId="0" borderId="10" xfId="0" applyFont="1" applyBorder="1" applyAlignment="1">
      <alignment horizontal="left"/>
    </xf>
    <xf numFmtId="0" fontId="37" fillId="26" borderId="10" xfId="0" applyFont="1" applyFill="1" applyBorder="1" applyAlignment="1">
      <alignment horizontal="left"/>
    </xf>
    <xf numFmtId="0" fontId="38" fillId="26" borderId="10" xfId="0" applyFont="1" applyFill="1" applyBorder="1" applyAlignment="1">
      <alignment horizontal="left"/>
    </xf>
    <xf numFmtId="0" fontId="38" fillId="24" borderId="10" xfId="0" applyFont="1" applyFill="1" applyBorder="1" applyAlignment="1">
      <alignment horizontal="left"/>
    </xf>
    <xf numFmtId="0" fontId="39" fillId="0" borderId="10" xfId="0" applyFont="1" applyBorder="1" applyAlignment="1">
      <alignment horizontal="left"/>
    </xf>
    <xf numFmtId="0" fontId="40" fillId="0" borderId="10" xfId="0" applyFont="1" applyBorder="1" applyAlignment="1">
      <alignment horizontal="left"/>
    </xf>
    <xf numFmtId="0" fontId="37" fillId="0" borderId="10" xfId="0" quotePrefix="1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38" fillId="0" borderId="11" xfId="0" applyFont="1" applyBorder="1" applyAlignment="1">
      <alignment horizontal="left"/>
    </xf>
    <xf numFmtId="0" fontId="1" fillId="0" borderId="10" xfId="0" applyFont="1" applyBorder="1"/>
    <xf numFmtId="164" fontId="34" fillId="25" borderId="15" xfId="0" applyNumberFormat="1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wrapText="1"/>
    </xf>
    <xf numFmtId="0" fontId="33" fillId="0" borderId="11" xfId="0" applyFont="1" applyBorder="1" applyAlignment="1">
      <alignment horizontal="center" wrapText="1"/>
    </xf>
    <xf numFmtId="0" fontId="22" fillId="25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1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164" fontId="22" fillId="25" borderId="12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22" fillId="25" borderId="12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2" defaultPivotStyle="PivotStyleLight16"/>
  <colors>
    <mruColors>
      <color rgb="FF66FF66"/>
      <color rgb="FFFF99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13"/>
  <sheetViews>
    <sheetView tabSelected="1" workbookViewId="0">
      <selection activeCell="K6" sqref="K6"/>
    </sheetView>
  </sheetViews>
  <sheetFormatPr baseColWidth="10" defaultRowHeight="13.2" x14ac:dyDescent="0.25"/>
  <cols>
    <col min="1" max="1" width="8.5546875" style="7" bestFit="1" customWidth="1"/>
    <col min="2" max="2" width="60" style="4" customWidth="1"/>
    <col min="3" max="3" width="26.6640625" style="10" customWidth="1"/>
    <col min="4" max="4" width="11.44140625" customWidth="1"/>
    <col min="5" max="5" width="7.33203125" style="29" customWidth="1"/>
    <col min="6" max="6" width="5.5546875" style="23" customWidth="1"/>
    <col min="7" max="7" width="7" style="8" customWidth="1"/>
    <col min="8" max="8" width="7" style="4" customWidth="1"/>
    <col min="9" max="9" width="6.88671875" style="4" customWidth="1"/>
    <col min="10" max="10" width="11.44140625" customWidth="1"/>
    <col min="13" max="14" width="11.44140625" style="28"/>
  </cols>
  <sheetData>
    <row r="1" spans="1:14" ht="18" x14ac:dyDescent="0.3">
      <c r="A1" s="62" t="s">
        <v>54</v>
      </c>
      <c r="B1" s="63"/>
      <c r="C1" s="63"/>
      <c r="D1" s="63"/>
      <c r="E1" s="63"/>
      <c r="F1" s="63"/>
      <c r="G1" s="63"/>
      <c r="H1" s="63"/>
      <c r="I1" s="63"/>
    </row>
    <row r="2" spans="1:14" ht="24" customHeight="1" x14ac:dyDescent="0.3">
      <c r="A2" s="64" t="s">
        <v>55</v>
      </c>
      <c r="B2" s="64"/>
      <c r="C2" s="64"/>
      <c r="D2" s="64"/>
      <c r="E2" s="64"/>
      <c r="F2" s="64"/>
      <c r="G2" s="64"/>
      <c r="H2" s="64"/>
      <c r="I2" s="64"/>
    </row>
    <row r="3" spans="1:14" ht="17.25" customHeight="1" x14ac:dyDescent="0.25">
      <c r="A3" s="6"/>
      <c r="B3" s="1"/>
      <c r="C3" s="9"/>
      <c r="E3" s="2"/>
      <c r="F3" s="24"/>
      <c r="G3" s="3"/>
      <c r="H3" s="3"/>
      <c r="I3" s="3"/>
    </row>
    <row r="4" spans="1:14" ht="18" customHeight="1" x14ac:dyDescent="0.25">
      <c r="A4" s="27"/>
      <c r="B4" s="27"/>
      <c r="C4" s="27"/>
      <c r="D4" s="65" t="s">
        <v>6</v>
      </c>
      <c r="E4" s="66"/>
      <c r="F4" s="67" t="s">
        <v>2</v>
      </c>
      <c r="G4" s="68"/>
      <c r="H4" s="68"/>
      <c r="I4" s="66"/>
    </row>
    <row r="5" spans="1:14" ht="18" customHeight="1" x14ac:dyDescent="0.25">
      <c r="A5" s="27"/>
      <c r="B5" s="27"/>
      <c r="C5" s="27"/>
      <c r="D5" s="40"/>
      <c r="E5" s="56" t="s">
        <v>0</v>
      </c>
      <c r="F5" s="59" t="s">
        <v>7</v>
      </c>
      <c r="G5" s="60"/>
      <c r="H5" s="60"/>
      <c r="I5" s="61"/>
    </row>
    <row r="6" spans="1:14" ht="22.8" x14ac:dyDescent="0.25">
      <c r="A6" s="14" t="s">
        <v>3</v>
      </c>
      <c r="B6" s="14" t="s">
        <v>4</v>
      </c>
      <c r="C6" s="15" t="s">
        <v>5</v>
      </c>
      <c r="D6" s="40"/>
      <c r="E6" s="57"/>
      <c r="F6" s="30">
        <v>38</v>
      </c>
      <c r="G6" s="16">
        <v>40</v>
      </c>
      <c r="H6" s="16">
        <v>42</v>
      </c>
      <c r="I6" s="16">
        <v>45</v>
      </c>
    </row>
    <row r="7" spans="1:14" ht="17.399999999999999" x14ac:dyDescent="0.3">
      <c r="A7" s="17"/>
      <c r="B7" s="22" t="s">
        <v>56</v>
      </c>
      <c r="C7" s="18" t="s">
        <v>1</v>
      </c>
      <c r="D7" s="40" t="s">
        <v>53</v>
      </c>
      <c r="E7" s="58"/>
      <c r="F7" s="31">
        <v>0.59375</v>
      </c>
      <c r="G7" s="31">
        <v>0.59375</v>
      </c>
      <c r="H7" s="31">
        <v>0.59375</v>
      </c>
      <c r="I7" s="31">
        <v>0.59375</v>
      </c>
    </row>
    <row r="8" spans="1:14" ht="15.6" x14ac:dyDescent="0.3">
      <c r="A8" s="13"/>
      <c r="B8" s="13" t="s">
        <v>57</v>
      </c>
      <c r="C8" s="21"/>
      <c r="D8" s="40"/>
      <c r="E8" s="32">
        <v>0</v>
      </c>
      <c r="F8" s="35">
        <f>$F$7+((60/F$6)*$E8/1440)</f>
        <v>0.59375</v>
      </c>
      <c r="G8" s="36">
        <f t="shared" ref="G8:I23" si="0">$F$7+((60/G$6)*$E8/1440)</f>
        <v>0.59375</v>
      </c>
      <c r="H8" s="37">
        <f t="shared" si="0"/>
        <v>0.59375</v>
      </c>
      <c r="I8" s="36">
        <f t="shared" si="0"/>
        <v>0.59375</v>
      </c>
    </row>
    <row r="9" spans="1:14" s="4" customFormat="1" ht="15.6" x14ac:dyDescent="0.3">
      <c r="A9" s="12"/>
      <c r="B9" s="44" t="s">
        <v>59</v>
      </c>
      <c r="C9" s="39"/>
      <c r="D9" s="40">
        <v>1</v>
      </c>
      <c r="E9" s="32">
        <v>0.1</v>
      </c>
      <c r="F9" s="35">
        <f t="shared" ref="F9:H23" si="1">$F$7+((60/F$6)*$E9/1440)</f>
        <v>0.59385964912280698</v>
      </c>
      <c r="G9" s="36">
        <f t="shared" si="1"/>
        <v>0.59385416666666668</v>
      </c>
      <c r="H9" s="37">
        <f t="shared" si="1"/>
        <v>0.59384920634920635</v>
      </c>
      <c r="I9" s="36">
        <f t="shared" si="0"/>
        <v>0.59384259259259264</v>
      </c>
      <c r="M9" s="28"/>
      <c r="N9" s="29"/>
    </row>
    <row r="10" spans="1:14" s="4" customFormat="1" ht="15.6" x14ac:dyDescent="0.3">
      <c r="A10" s="12"/>
      <c r="B10" s="44" t="s">
        <v>60</v>
      </c>
      <c r="C10" s="39"/>
      <c r="D10" s="40">
        <v>2</v>
      </c>
      <c r="E10" s="32">
        <v>0.1</v>
      </c>
      <c r="F10" s="35">
        <f t="shared" si="1"/>
        <v>0.59385964912280698</v>
      </c>
      <c r="G10" s="36">
        <f t="shared" si="1"/>
        <v>0.59385416666666668</v>
      </c>
      <c r="H10" s="37">
        <f t="shared" si="1"/>
        <v>0.59384920634920635</v>
      </c>
      <c r="I10" s="36">
        <f t="shared" si="0"/>
        <v>0.59384259259259264</v>
      </c>
      <c r="M10" s="28"/>
      <c r="N10" s="29"/>
    </row>
    <row r="11" spans="1:14" s="4" customFormat="1" ht="15.6" x14ac:dyDescent="0.3">
      <c r="A11" s="12"/>
      <c r="B11" s="44" t="s">
        <v>61</v>
      </c>
      <c r="C11" s="39"/>
      <c r="D11" s="40">
        <v>3</v>
      </c>
      <c r="E11" s="32">
        <v>0.2</v>
      </c>
      <c r="F11" s="35">
        <f t="shared" si="1"/>
        <v>0.59396929824561406</v>
      </c>
      <c r="G11" s="36">
        <f t="shared" si="1"/>
        <v>0.59395833333333337</v>
      </c>
      <c r="H11" s="37">
        <f t="shared" si="1"/>
        <v>0.5939484126984127</v>
      </c>
      <c r="I11" s="36">
        <f t="shared" si="0"/>
        <v>0.59393518518518518</v>
      </c>
      <c r="M11" s="28"/>
      <c r="N11" s="29"/>
    </row>
    <row r="12" spans="1:14" s="4" customFormat="1" ht="15.6" x14ac:dyDescent="0.3">
      <c r="A12" s="12"/>
      <c r="B12" s="47" t="s">
        <v>58</v>
      </c>
      <c r="C12" s="39"/>
      <c r="D12" s="40"/>
      <c r="E12" s="32">
        <v>1</v>
      </c>
      <c r="F12" s="35">
        <f t="shared" si="1"/>
        <v>0.59484649122807021</v>
      </c>
      <c r="G12" s="36">
        <f t="shared" si="1"/>
        <v>0.59479166666666672</v>
      </c>
      <c r="H12" s="37">
        <f t="shared" si="1"/>
        <v>0.59474206349206349</v>
      </c>
      <c r="I12" s="36">
        <f t="shared" si="0"/>
        <v>0.59467592592592589</v>
      </c>
      <c r="M12" s="28"/>
      <c r="N12" s="19"/>
    </row>
    <row r="13" spans="1:14" s="4" customFormat="1" ht="15.6" x14ac:dyDescent="0.3">
      <c r="A13" s="12"/>
      <c r="B13" s="45"/>
      <c r="C13" s="39"/>
      <c r="D13" s="40"/>
      <c r="E13" s="33"/>
      <c r="F13" s="35"/>
      <c r="G13" s="36"/>
      <c r="H13" s="37"/>
      <c r="I13" s="36"/>
      <c r="M13" s="28"/>
      <c r="N13" s="19"/>
    </row>
    <row r="14" spans="1:14" s="4" customFormat="1" ht="15.6" x14ac:dyDescent="0.3">
      <c r="A14" s="12"/>
      <c r="B14" s="48" t="s">
        <v>43</v>
      </c>
      <c r="C14" s="39"/>
      <c r="D14" s="40"/>
      <c r="E14" s="33">
        <v>0</v>
      </c>
      <c r="F14" s="35">
        <v>0.59444444444444444</v>
      </c>
      <c r="G14" s="36">
        <v>0.59444444444444444</v>
      </c>
      <c r="H14" s="37">
        <v>0.59444444444444444</v>
      </c>
      <c r="I14" s="36">
        <v>0.59444444444444444</v>
      </c>
      <c r="M14" s="19"/>
      <c r="N14" s="19"/>
    </row>
    <row r="15" spans="1:14" s="4" customFormat="1" ht="15.6" x14ac:dyDescent="0.3">
      <c r="A15" s="45" t="s">
        <v>29</v>
      </c>
      <c r="B15" s="45" t="s">
        <v>62</v>
      </c>
      <c r="C15" s="39"/>
      <c r="D15" s="40">
        <v>4</v>
      </c>
      <c r="E15" s="33">
        <v>0.1</v>
      </c>
      <c r="F15" s="35">
        <v>0.59444444444444444</v>
      </c>
      <c r="G15" s="36">
        <v>0.59444444444444444</v>
      </c>
      <c r="H15" s="37">
        <v>0.59444444444444444</v>
      </c>
      <c r="I15" s="36">
        <v>0.59444444444444444</v>
      </c>
      <c r="M15" s="19"/>
      <c r="N15" s="19"/>
    </row>
    <row r="16" spans="1:14" s="4" customFormat="1" ht="15.6" x14ac:dyDescent="0.3">
      <c r="A16" s="44" t="s">
        <v>64</v>
      </c>
      <c r="B16" s="46" t="s">
        <v>63</v>
      </c>
      <c r="C16" s="39"/>
      <c r="D16" s="40"/>
      <c r="E16" s="33">
        <v>1.3</v>
      </c>
      <c r="F16" s="35">
        <f t="shared" si="1"/>
        <v>0.59517543859649125</v>
      </c>
      <c r="G16" s="36">
        <f t="shared" si="1"/>
        <v>0.59510416666666666</v>
      </c>
      <c r="H16" s="37">
        <f t="shared" si="1"/>
        <v>0.59503968253968254</v>
      </c>
      <c r="I16" s="36">
        <f t="shared" si="0"/>
        <v>0.59495370370370371</v>
      </c>
      <c r="M16" s="19"/>
      <c r="N16" s="19"/>
    </row>
    <row r="17" spans="1:14" s="4" customFormat="1" ht="15.6" x14ac:dyDescent="0.3">
      <c r="A17" s="44" t="s">
        <v>64</v>
      </c>
      <c r="B17" s="45" t="s">
        <v>65</v>
      </c>
      <c r="C17" s="39"/>
      <c r="D17" s="40">
        <v>5</v>
      </c>
      <c r="E17" s="33">
        <v>1.6</v>
      </c>
      <c r="F17" s="35">
        <f t="shared" si="1"/>
        <v>0.59550438596491229</v>
      </c>
      <c r="G17" s="36">
        <f t="shared" si="1"/>
        <v>0.59541666666666671</v>
      </c>
      <c r="H17" s="37">
        <f t="shared" si="1"/>
        <v>0.59533730158730158</v>
      </c>
      <c r="I17" s="36">
        <f t="shared" si="0"/>
        <v>0.59523148148148153</v>
      </c>
      <c r="M17" s="19"/>
      <c r="N17" s="19"/>
    </row>
    <row r="18" spans="1:14" s="4" customFormat="1" ht="15.6" x14ac:dyDescent="0.3">
      <c r="A18" s="44"/>
      <c r="B18" s="45" t="s">
        <v>66</v>
      </c>
      <c r="C18" s="39"/>
      <c r="D18" s="40">
        <v>6</v>
      </c>
      <c r="E18" s="33">
        <v>1.7</v>
      </c>
      <c r="F18" s="35">
        <f t="shared" si="1"/>
        <v>0.59561403508771926</v>
      </c>
      <c r="G18" s="36">
        <f t="shared" si="1"/>
        <v>0.59552083333333339</v>
      </c>
      <c r="H18" s="37">
        <f t="shared" si="1"/>
        <v>0.59543650793650793</v>
      </c>
      <c r="I18" s="36">
        <f t="shared" si="0"/>
        <v>0.59532407407407406</v>
      </c>
      <c r="M18" s="19"/>
      <c r="N18" s="19"/>
    </row>
    <row r="19" spans="1:14" s="4" customFormat="1" ht="15.6" x14ac:dyDescent="0.3">
      <c r="A19" s="44" t="s">
        <v>28</v>
      </c>
      <c r="B19" s="45" t="s">
        <v>67</v>
      </c>
      <c r="C19" s="39" t="s">
        <v>277</v>
      </c>
      <c r="D19" s="40">
        <v>7</v>
      </c>
      <c r="E19" s="33">
        <v>2</v>
      </c>
      <c r="F19" s="35">
        <f t="shared" si="1"/>
        <v>0.5959429824561403</v>
      </c>
      <c r="G19" s="36">
        <f t="shared" si="1"/>
        <v>0.59583333333333333</v>
      </c>
      <c r="H19" s="37">
        <f t="shared" si="1"/>
        <v>0.59573412698412698</v>
      </c>
      <c r="I19" s="36">
        <f t="shared" si="0"/>
        <v>0.59560185185185188</v>
      </c>
      <c r="M19" s="19"/>
      <c r="N19" s="19"/>
    </row>
    <row r="20" spans="1:14" s="4" customFormat="1" ht="15.6" x14ac:dyDescent="0.3">
      <c r="A20" s="44" t="s">
        <v>28</v>
      </c>
      <c r="B20" s="45" t="s">
        <v>68</v>
      </c>
      <c r="C20" s="39"/>
      <c r="D20" s="40">
        <v>8</v>
      </c>
      <c r="E20" s="33">
        <v>3.7</v>
      </c>
      <c r="F20" s="35">
        <f t="shared" si="1"/>
        <v>0.59780701754385968</v>
      </c>
      <c r="G20" s="36">
        <f t="shared" si="1"/>
        <v>0.59760416666666671</v>
      </c>
      <c r="H20" s="37">
        <f t="shared" si="1"/>
        <v>0.59742063492063491</v>
      </c>
      <c r="I20" s="36">
        <f t="shared" si="0"/>
        <v>0.59717592592592594</v>
      </c>
      <c r="M20" s="19"/>
      <c r="N20" s="19"/>
    </row>
    <row r="21" spans="1:14" s="4" customFormat="1" ht="15.6" x14ac:dyDescent="0.3">
      <c r="A21" s="44" t="s">
        <v>28</v>
      </c>
      <c r="B21" s="45" t="s">
        <v>69</v>
      </c>
      <c r="C21" s="39"/>
      <c r="D21" s="40">
        <v>9</v>
      </c>
      <c r="E21" s="33">
        <v>5.0999999999999996</v>
      </c>
      <c r="F21" s="35">
        <f t="shared" si="1"/>
        <v>0.5993421052631579</v>
      </c>
      <c r="G21" s="36">
        <f t="shared" si="1"/>
        <v>0.59906250000000005</v>
      </c>
      <c r="H21" s="37">
        <f t="shared" si="1"/>
        <v>0.59880952380952379</v>
      </c>
      <c r="I21" s="36">
        <f t="shared" si="0"/>
        <v>0.59847222222222218</v>
      </c>
      <c r="M21" s="19"/>
      <c r="N21" s="19"/>
    </row>
    <row r="22" spans="1:14" s="4" customFormat="1" ht="15.6" x14ac:dyDescent="0.3">
      <c r="A22" s="44"/>
      <c r="B22" s="49" t="s">
        <v>41</v>
      </c>
      <c r="C22" s="39"/>
      <c r="D22" s="40"/>
      <c r="E22" s="33">
        <v>5.2</v>
      </c>
      <c r="F22" s="35">
        <f t="shared" si="1"/>
        <v>0.59945175438596487</v>
      </c>
      <c r="G22" s="36">
        <f t="shared" si="1"/>
        <v>0.59916666666666663</v>
      </c>
      <c r="H22" s="37">
        <f t="shared" si="1"/>
        <v>0.59890873015873014</v>
      </c>
      <c r="I22" s="36">
        <f t="shared" si="0"/>
        <v>0.59856481481481483</v>
      </c>
      <c r="M22" s="19"/>
      <c r="N22" s="19"/>
    </row>
    <row r="23" spans="1:14" s="4" customFormat="1" ht="15.6" x14ac:dyDescent="0.3">
      <c r="A23" s="44"/>
      <c r="B23" s="45" t="s">
        <v>70</v>
      </c>
      <c r="C23" s="39"/>
      <c r="D23" s="40">
        <v>10</v>
      </c>
      <c r="E23" s="33">
        <v>5.2</v>
      </c>
      <c r="F23" s="35">
        <f t="shared" si="1"/>
        <v>0.59945175438596487</v>
      </c>
      <c r="G23" s="36">
        <f t="shared" si="1"/>
        <v>0.59916666666666663</v>
      </c>
      <c r="H23" s="37">
        <f t="shared" si="1"/>
        <v>0.59890873015873014</v>
      </c>
      <c r="I23" s="36">
        <f t="shared" si="0"/>
        <v>0.59856481481481483</v>
      </c>
      <c r="M23" s="19"/>
      <c r="N23" s="19"/>
    </row>
    <row r="24" spans="1:14" s="4" customFormat="1" ht="15.6" x14ac:dyDescent="0.3">
      <c r="A24" s="44"/>
      <c r="B24" s="45" t="s">
        <v>72</v>
      </c>
      <c r="C24" s="41"/>
      <c r="D24" s="40">
        <v>11</v>
      </c>
      <c r="E24" s="33">
        <v>5.3</v>
      </c>
      <c r="F24" s="35">
        <f t="shared" ref="F24:F86" si="2">$F$21+((60/F$6)*$E24/1440)</f>
        <v>0.60515350877192986</v>
      </c>
      <c r="G24" s="36">
        <f t="shared" ref="G24:G86" si="3">$G$21+((60/G$6)*$E24/1440)</f>
        <v>0.60458333333333336</v>
      </c>
      <c r="H24" s="37">
        <f t="shared" ref="H24:H86" si="4">$H$21+((60/H$6)*$E24/1440)</f>
        <v>0.60406746031746028</v>
      </c>
      <c r="I24" s="36">
        <f t="shared" ref="I24:I86" si="5">$I$21+((60/I$6)*$E24/1440)</f>
        <v>0.60337962962962954</v>
      </c>
      <c r="M24" s="19"/>
      <c r="N24" s="19"/>
    </row>
    <row r="25" spans="1:14" s="4" customFormat="1" ht="15.6" x14ac:dyDescent="0.3">
      <c r="A25" s="44"/>
      <c r="B25" s="45" t="s">
        <v>71</v>
      </c>
      <c r="C25" s="39"/>
      <c r="D25" s="40">
        <v>12</v>
      </c>
      <c r="E25" s="33">
        <v>5.5</v>
      </c>
      <c r="F25" s="35">
        <f t="shared" si="2"/>
        <v>0.60537280701754381</v>
      </c>
      <c r="G25" s="36">
        <f t="shared" si="3"/>
        <v>0.60479166666666673</v>
      </c>
      <c r="H25" s="37">
        <f t="shared" si="4"/>
        <v>0.60426587301587298</v>
      </c>
      <c r="I25" s="36">
        <f t="shared" si="5"/>
        <v>0.60356481481481472</v>
      </c>
      <c r="M25" s="19"/>
      <c r="N25" s="19"/>
    </row>
    <row r="26" spans="1:14" s="4" customFormat="1" ht="15.6" x14ac:dyDescent="0.3">
      <c r="A26" s="44"/>
      <c r="B26" s="45" t="s">
        <v>73</v>
      </c>
      <c r="C26" s="39"/>
      <c r="D26" s="40">
        <v>13</v>
      </c>
      <c r="E26" s="33">
        <v>5.7</v>
      </c>
      <c r="F26" s="35">
        <f t="shared" si="2"/>
        <v>0.60559210526315788</v>
      </c>
      <c r="G26" s="36">
        <f t="shared" si="3"/>
        <v>0.60500000000000009</v>
      </c>
      <c r="H26" s="37">
        <f t="shared" si="4"/>
        <v>0.60446428571428568</v>
      </c>
      <c r="I26" s="36">
        <f t="shared" si="5"/>
        <v>0.60375000000000001</v>
      </c>
      <c r="M26" s="19"/>
      <c r="N26" s="19"/>
    </row>
    <row r="27" spans="1:14" s="4" customFormat="1" ht="15.6" x14ac:dyDescent="0.3">
      <c r="A27" s="44" t="s">
        <v>30</v>
      </c>
      <c r="B27" s="45" t="s">
        <v>74</v>
      </c>
      <c r="C27" s="39"/>
      <c r="D27" s="40">
        <v>14</v>
      </c>
      <c r="E27" s="33">
        <v>6.1</v>
      </c>
      <c r="F27" s="35">
        <f t="shared" si="2"/>
        <v>0.606030701754386</v>
      </c>
      <c r="G27" s="36">
        <f t="shared" si="3"/>
        <v>0.60541666666666671</v>
      </c>
      <c r="H27" s="37">
        <f t="shared" si="4"/>
        <v>0.60486111111111107</v>
      </c>
      <c r="I27" s="36">
        <f t="shared" si="5"/>
        <v>0.60412037037037036</v>
      </c>
      <c r="M27" s="19"/>
      <c r="N27" s="19"/>
    </row>
    <row r="28" spans="1:14" s="4" customFormat="1" ht="15.6" x14ac:dyDescent="0.3">
      <c r="A28" s="44" t="s">
        <v>28</v>
      </c>
      <c r="B28" s="45" t="s">
        <v>75</v>
      </c>
      <c r="C28" s="20"/>
      <c r="D28" s="40">
        <v>15</v>
      </c>
      <c r="E28" s="33">
        <v>6.2</v>
      </c>
      <c r="F28" s="35">
        <f t="shared" si="2"/>
        <v>0.60614035087719298</v>
      </c>
      <c r="G28" s="36">
        <f t="shared" si="3"/>
        <v>0.6055208333333334</v>
      </c>
      <c r="H28" s="37">
        <f t="shared" si="4"/>
        <v>0.60496031746031742</v>
      </c>
      <c r="I28" s="36">
        <f t="shared" si="5"/>
        <v>0.6042129629629629</v>
      </c>
      <c r="M28" s="19"/>
      <c r="N28" s="19"/>
    </row>
    <row r="29" spans="1:14" s="4" customFormat="1" ht="15.6" x14ac:dyDescent="0.3">
      <c r="A29" s="44" t="s">
        <v>28</v>
      </c>
      <c r="B29" s="45" t="s">
        <v>76</v>
      </c>
      <c r="C29" s="39"/>
      <c r="D29" s="40">
        <v>16</v>
      </c>
      <c r="E29" s="33">
        <v>6.7</v>
      </c>
      <c r="F29" s="35">
        <f t="shared" si="2"/>
        <v>0.60668859649122808</v>
      </c>
      <c r="G29" s="36">
        <f t="shared" si="3"/>
        <v>0.6060416666666667</v>
      </c>
      <c r="H29" s="37">
        <f t="shared" si="4"/>
        <v>0.60545634920634916</v>
      </c>
      <c r="I29" s="36">
        <f t="shared" si="5"/>
        <v>0.60467592592592589</v>
      </c>
      <c r="M29" s="19"/>
      <c r="N29" s="19"/>
    </row>
    <row r="30" spans="1:14" s="4" customFormat="1" ht="15.6" x14ac:dyDescent="0.3">
      <c r="A30" s="44" t="s">
        <v>28</v>
      </c>
      <c r="B30" s="46" t="s">
        <v>40</v>
      </c>
      <c r="C30" s="39"/>
      <c r="D30" s="40"/>
      <c r="E30" s="33">
        <v>7.3</v>
      </c>
      <c r="F30" s="35">
        <f t="shared" si="2"/>
        <v>0.60734649122807016</v>
      </c>
      <c r="G30" s="36">
        <f t="shared" si="3"/>
        <v>0.60666666666666669</v>
      </c>
      <c r="H30" s="37">
        <f t="shared" si="4"/>
        <v>0.60605158730158726</v>
      </c>
      <c r="I30" s="36">
        <f t="shared" si="5"/>
        <v>0.60523148148148143</v>
      </c>
      <c r="M30" s="19"/>
      <c r="N30" s="19"/>
    </row>
    <row r="31" spans="1:14" s="4" customFormat="1" ht="15.6" x14ac:dyDescent="0.3">
      <c r="A31" s="44" t="s">
        <v>28</v>
      </c>
      <c r="B31" s="51" t="s">
        <v>77</v>
      </c>
      <c r="C31" s="39"/>
      <c r="D31" s="40"/>
      <c r="E31" s="33">
        <v>7.3</v>
      </c>
      <c r="F31" s="35">
        <f t="shared" si="2"/>
        <v>0.60734649122807016</v>
      </c>
      <c r="G31" s="36">
        <f t="shared" si="3"/>
        <v>0.60666666666666669</v>
      </c>
      <c r="H31" s="37">
        <f t="shared" si="4"/>
        <v>0.60605158730158726</v>
      </c>
      <c r="I31" s="36">
        <f t="shared" si="5"/>
        <v>0.60523148148148143</v>
      </c>
      <c r="M31" s="19"/>
      <c r="N31" s="19"/>
    </row>
    <row r="32" spans="1:14" s="4" customFormat="1" ht="15.6" x14ac:dyDescent="0.3">
      <c r="A32" s="44" t="s">
        <v>28</v>
      </c>
      <c r="B32" s="45" t="s">
        <v>78</v>
      </c>
      <c r="C32" s="39"/>
      <c r="D32" s="40">
        <v>17</v>
      </c>
      <c r="E32" s="33">
        <v>7.4</v>
      </c>
      <c r="F32" s="35">
        <f t="shared" si="2"/>
        <v>0.60745614035087725</v>
      </c>
      <c r="G32" s="36">
        <f t="shared" si="3"/>
        <v>0.60677083333333337</v>
      </c>
      <c r="H32" s="37">
        <f t="shared" si="4"/>
        <v>0.60615079365079361</v>
      </c>
      <c r="I32" s="36">
        <f t="shared" si="5"/>
        <v>0.60532407407407407</v>
      </c>
      <c r="M32" s="19"/>
      <c r="N32" s="19"/>
    </row>
    <row r="33" spans="1:14" s="4" customFormat="1" ht="15.6" x14ac:dyDescent="0.3">
      <c r="A33" s="44" t="s">
        <v>39</v>
      </c>
      <c r="B33" s="45" t="s">
        <v>79</v>
      </c>
      <c r="C33" s="41"/>
      <c r="D33" s="40">
        <v>18</v>
      </c>
      <c r="E33" s="33">
        <v>9</v>
      </c>
      <c r="F33" s="35">
        <f t="shared" si="2"/>
        <v>0.60921052631578942</v>
      </c>
      <c r="G33" s="36">
        <f t="shared" si="3"/>
        <v>0.60843750000000008</v>
      </c>
      <c r="H33" s="37">
        <f t="shared" si="4"/>
        <v>0.60773809523809519</v>
      </c>
      <c r="I33" s="36">
        <f t="shared" si="5"/>
        <v>0.60680555555555549</v>
      </c>
      <c r="M33" s="19"/>
      <c r="N33" s="19"/>
    </row>
    <row r="34" spans="1:14" s="4" customFormat="1" ht="15.6" x14ac:dyDescent="0.3">
      <c r="A34" s="44" t="s">
        <v>39</v>
      </c>
      <c r="B34" s="46" t="s">
        <v>38</v>
      </c>
      <c r="C34" s="11"/>
      <c r="D34" s="40"/>
      <c r="E34" s="34">
        <v>9.9</v>
      </c>
      <c r="F34" s="35">
        <f t="shared" si="2"/>
        <v>0.61019736842105265</v>
      </c>
      <c r="G34" s="36">
        <f t="shared" si="3"/>
        <v>0.609375</v>
      </c>
      <c r="H34" s="37">
        <f t="shared" si="4"/>
        <v>0.60863095238095233</v>
      </c>
      <c r="I34" s="36">
        <f t="shared" si="5"/>
        <v>0.60763888888888884</v>
      </c>
      <c r="M34" s="19"/>
      <c r="N34" s="19"/>
    </row>
    <row r="35" spans="1:14" s="4" customFormat="1" ht="15.6" x14ac:dyDescent="0.3">
      <c r="A35" s="44" t="s">
        <v>39</v>
      </c>
      <c r="B35" s="45" t="s">
        <v>80</v>
      </c>
      <c r="C35" s="41"/>
      <c r="D35" s="40">
        <v>19</v>
      </c>
      <c r="E35" s="34">
        <v>10.199999999999999</v>
      </c>
      <c r="F35" s="35">
        <f t="shared" si="2"/>
        <v>0.61052631578947369</v>
      </c>
      <c r="G35" s="36">
        <f t="shared" si="3"/>
        <v>0.60968750000000005</v>
      </c>
      <c r="H35" s="37">
        <f t="shared" si="4"/>
        <v>0.60892857142857137</v>
      </c>
      <c r="I35" s="36">
        <f t="shared" si="5"/>
        <v>0.60791666666666666</v>
      </c>
      <c r="M35" s="19"/>
      <c r="N35" s="19"/>
    </row>
    <row r="36" spans="1:14" s="4" customFormat="1" ht="15.6" x14ac:dyDescent="0.3">
      <c r="A36" s="44"/>
      <c r="B36" s="45" t="s">
        <v>81</v>
      </c>
      <c r="C36" s="20"/>
      <c r="D36" s="40">
        <v>20</v>
      </c>
      <c r="E36" s="34">
        <v>10.3</v>
      </c>
      <c r="F36" s="35">
        <f t="shared" si="2"/>
        <v>0.61063596491228067</v>
      </c>
      <c r="G36" s="36">
        <f t="shared" si="3"/>
        <v>0.60979166666666673</v>
      </c>
      <c r="H36" s="37">
        <f t="shared" si="4"/>
        <v>0.60902777777777772</v>
      </c>
      <c r="I36" s="36">
        <f t="shared" si="5"/>
        <v>0.60800925925925919</v>
      </c>
      <c r="M36" s="19"/>
      <c r="N36" s="19"/>
    </row>
    <row r="37" spans="1:14" s="4" customFormat="1" ht="15.6" x14ac:dyDescent="0.3">
      <c r="A37" s="44"/>
      <c r="B37" s="45" t="s">
        <v>82</v>
      </c>
      <c r="C37" s="39"/>
      <c r="D37" s="40">
        <v>21</v>
      </c>
      <c r="E37" s="34">
        <v>10.4</v>
      </c>
      <c r="F37" s="35">
        <f t="shared" si="2"/>
        <v>0.61074561403508776</v>
      </c>
      <c r="G37" s="36">
        <f t="shared" si="3"/>
        <v>0.60989583333333341</v>
      </c>
      <c r="H37" s="37">
        <f t="shared" si="4"/>
        <v>0.60912698412698407</v>
      </c>
      <c r="I37" s="36">
        <f t="shared" si="5"/>
        <v>0.60810185185185184</v>
      </c>
      <c r="M37" s="19"/>
      <c r="N37" s="19"/>
    </row>
    <row r="38" spans="1:14" s="4" customFormat="1" ht="15.6" x14ac:dyDescent="0.3">
      <c r="A38" s="45"/>
      <c r="B38" s="45" t="s">
        <v>83</v>
      </c>
      <c r="C38" s="43"/>
      <c r="D38" s="40">
        <v>22</v>
      </c>
      <c r="E38" s="34">
        <v>10.5</v>
      </c>
      <c r="F38" s="35">
        <f t="shared" si="2"/>
        <v>0.61085526315789473</v>
      </c>
      <c r="G38" s="36">
        <f t="shared" si="3"/>
        <v>0.6100000000000001</v>
      </c>
      <c r="H38" s="37">
        <f t="shared" si="4"/>
        <v>0.60922619047619042</v>
      </c>
      <c r="I38" s="36">
        <f t="shared" si="5"/>
        <v>0.60819444444444437</v>
      </c>
      <c r="M38" s="19"/>
      <c r="N38" s="19"/>
    </row>
    <row r="39" spans="1:14" s="4" customFormat="1" ht="15.6" x14ac:dyDescent="0.3">
      <c r="A39" s="45"/>
      <c r="B39" s="45" t="s">
        <v>84</v>
      </c>
      <c r="C39" s="39"/>
      <c r="D39" s="40">
        <v>23</v>
      </c>
      <c r="E39" s="34">
        <v>10.7</v>
      </c>
      <c r="F39" s="35">
        <f t="shared" si="2"/>
        <v>0.6110745614035088</v>
      </c>
      <c r="G39" s="36">
        <f t="shared" si="3"/>
        <v>0.61020833333333335</v>
      </c>
      <c r="H39" s="37">
        <f t="shared" si="4"/>
        <v>0.60942460317460312</v>
      </c>
      <c r="I39" s="36">
        <f t="shared" si="5"/>
        <v>0.60837962962962955</v>
      </c>
      <c r="M39" s="19"/>
      <c r="N39" s="19"/>
    </row>
    <row r="40" spans="1:14" s="4" customFormat="1" ht="15.6" x14ac:dyDescent="0.3">
      <c r="A40" s="45"/>
      <c r="B40" s="45" t="s">
        <v>85</v>
      </c>
      <c r="C40" s="39"/>
      <c r="D40" s="40">
        <v>24</v>
      </c>
      <c r="E40" s="34">
        <v>10.9</v>
      </c>
      <c r="F40" s="35">
        <f t="shared" si="2"/>
        <v>0.61129385964912286</v>
      </c>
      <c r="G40" s="36">
        <f t="shared" si="3"/>
        <v>0.61041666666666672</v>
      </c>
      <c r="H40" s="37">
        <f t="shared" si="4"/>
        <v>0.60962301587301582</v>
      </c>
      <c r="I40" s="36">
        <f t="shared" si="5"/>
        <v>0.60856481481481473</v>
      </c>
      <c r="M40" s="19"/>
      <c r="N40" s="19"/>
    </row>
    <row r="41" spans="1:14" s="4" customFormat="1" ht="15.6" x14ac:dyDescent="0.3">
      <c r="A41" s="45" t="s">
        <v>36</v>
      </c>
      <c r="B41" s="51" t="s">
        <v>37</v>
      </c>
      <c r="C41" s="39"/>
      <c r="D41" s="40"/>
      <c r="E41" s="34">
        <v>13.6</v>
      </c>
      <c r="F41" s="35">
        <f t="shared" si="2"/>
        <v>0.61425438596491233</v>
      </c>
      <c r="G41" s="36">
        <f t="shared" si="3"/>
        <v>0.61322916666666671</v>
      </c>
      <c r="H41" s="37">
        <f t="shared" si="4"/>
        <v>0.61230158730158724</v>
      </c>
      <c r="I41" s="36">
        <f t="shared" si="5"/>
        <v>0.61106481481481478</v>
      </c>
      <c r="M41" s="19"/>
      <c r="N41" s="19"/>
    </row>
    <row r="42" spans="1:14" s="4" customFormat="1" ht="15.6" x14ac:dyDescent="0.3">
      <c r="A42" s="45" t="s">
        <v>36</v>
      </c>
      <c r="B42" s="46" t="s">
        <v>86</v>
      </c>
      <c r="C42" s="20"/>
      <c r="D42" s="40"/>
      <c r="E42" s="34">
        <v>14.9</v>
      </c>
      <c r="F42" s="35">
        <f t="shared" si="2"/>
        <v>0.61567982456140347</v>
      </c>
      <c r="G42" s="36">
        <f t="shared" si="3"/>
        <v>0.61458333333333337</v>
      </c>
      <c r="H42" s="37">
        <f t="shared" si="4"/>
        <v>0.61359126984126977</v>
      </c>
      <c r="I42" s="36">
        <f t="shared" si="5"/>
        <v>0.61226851851851849</v>
      </c>
      <c r="M42" s="19"/>
      <c r="N42" s="19"/>
    </row>
    <row r="43" spans="1:14" s="4" customFormat="1" ht="15.6" x14ac:dyDescent="0.3">
      <c r="A43" s="45" t="s">
        <v>36</v>
      </c>
      <c r="B43" s="45" t="s">
        <v>87</v>
      </c>
      <c r="C43" s="39"/>
      <c r="D43" s="40">
        <v>25</v>
      </c>
      <c r="E43" s="34">
        <v>15</v>
      </c>
      <c r="F43" s="35">
        <f t="shared" si="2"/>
        <v>0.61578947368421055</v>
      </c>
      <c r="G43" s="36">
        <f t="shared" si="3"/>
        <v>0.61468750000000005</v>
      </c>
      <c r="H43" s="37">
        <f t="shared" si="4"/>
        <v>0.61369047619047612</v>
      </c>
      <c r="I43" s="36">
        <f t="shared" si="5"/>
        <v>0.61236111111111102</v>
      </c>
      <c r="M43" s="19"/>
      <c r="N43" s="19"/>
    </row>
    <row r="44" spans="1:14" s="4" customFormat="1" ht="15.6" x14ac:dyDescent="0.3">
      <c r="A44" s="45" t="s">
        <v>88</v>
      </c>
      <c r="B44" s="45" t="s">
        <v>89</v>
      </c>
      <c r="C44" s="39"/>
      <c r="D44" s="40">
        <v>26</v>
      </c>
      <c r="E44" s="34">
        <v>15.2</v>
      </c>
      <c r="F44" s="35">
        <f t="shared" si="2"/>
        <v>0.61600877192982462</v>
      </c>
      <c r="G44" s="36">
        <f t="shared" si="3"/>
        <v>0.61489583333333342</v>
      </c>
      <c r="H44" s="37">
        <f t="shared" si="4"/>
        <v>0.61388888888888882</v>
      </c>
      <c r="I44" s="36">
        <f t="shared" si="5"/>
        <v>0.61254629629629631</v>
      </c>
      <c r="M44" s="19"/>
      <c r="N44" s="19"/>
    </row>
    <row r="45" spans="1:14" s="4" customFormat="1" ht="15.6" x14ac:dyDescent="0.3">
      <c r="A45" s="45" t="s">
        <v>88</v>
      </c>
      <c r="B45" s="53" t="s">
        <v>26</v>
      </c>
      <c r="C45" s="20"/>
      <c r="D45" s="40"/>
      <c r="E45" s="34">
        <v>15.6</v>
      </c>
      <c r="F45" s="35">
        <f t="shared" si="2"/>
        <v>0.61644736842105263</v>
      </c>
      <c r="G45" s="36">
        <f t="shared" si="3"/>
        <v>0.61531250000000004</v>
      </c>
      <c r="H45" s="37">
        <f t="shared" si="4"/>
        <v>0.61428571428571421</v>
      </c>
      <c r="I45" s="36">
        <f t="shared" si="5"/>
        <v>0.61291666666666667</v>
      </c>
      <c r="M45" s="19"/>
      <c r="N45" s="19"/>
    </row>
    <row r="46" spans="1:14" s="4" customFormat="1" ht="15.6" x14ac:dyDescent="0.3">
      <c r="A46" s="45" t="s">
        <v>88</v>
      </c>
      <c r="B46" s="45" t="s">
        <v>90</v>
      </c>
      <c r="C46" s="39"/>
      <c r="D46" s="40">
        <v>27</v>
      </c>
      <c r="E46" s="34">
        <v>16.100000000000001</v>
      </c>
      <c r="F46" s="35">
        <f t="shared" si="2"/>
        <v>0.61699561403508774</v>
      </c>
      <c r="G46" s="36">
        <f t="shared" si="3"/>
        <v>0.61583333333333334</v>
      </c>
      <c r="H46" s="37">
        <f t="shared" si="4"/>
        <v>0.61478174603174607</v>
      </c>
      <c r="I46" s="36">
        <f t="shared" si="5"/>
        <v>0.61337962962962955</v>
      </c>
      <c r="M46" s="19"/>
      <c r="N46" s="19"/>
    </row>
    <row r="47" spans="1:14" s="4" customFormat="1" ht="15.6" x14ac:dyDescent="0.3">
      <c r="A47" s="45"/>
      <c r="B47" s="51" t="s">
        <v>91</v>
      </c>
      <c r="C47" s="39"/>
      <c r="D47" s="40"/>
      <c r="E47" s="34">
        <v>16.5</v>
      </c>
      <c r="F47" s="35">
        <f t="shared" si="2"/>
        <v>0.61743421052631575</v>
      </c>
      <c r="G47" s="36">
        <f t="shared" si="3"/>
        <v>0.61625000000000008</v>
      </c>
      <c r="H47" s="37">
        <f t="shared" si="4"/>
        <v>0.61517857142857146</v>
      </c>
      <c r="I47" s="36">
        <f t="shared" si="5"/>
        <v>0.61374999999999991</v>
      </c>
      <c r="M47" s="19"/>
      <c r="N47" s="19"/>
    </row>
    <row r="48" spans="1:14" s="4" customFormat="1" ht="15.6" x14ac:dyDescent="0.3">
      <c r="A48" s="45"/>
      <c r="B48" s="45" t="s">
        <v>93</v>
      </c>
      <c r="C48" s="39"/>
      <c r="D48" s="40">
        <v>28</v>
      </c>
      <c r="E48" s="34">
        <v>16.8</v>
      </c>
      <c r="F48" s="35">
        <f t="shared" si="2"/>
        <v>0.6177631578947369</v>
      </c>
      <c r="G48" s="36">
        <f t="shared" si="3"/>
        <v>0.61656250000000001</v>
      </c>
      <c r="H48" s="37">
        <f t="shared" si="4"/>
        <v>0.61547619047619051</v>
      </c>
      <c r="I48" s="36">
        <f t="shared" si="5"/>
        <v>0.61402777777777773</v>
      </c>
      <c r="M48" s="19"/>
      <c r="N48" s="19"/>
    </row>
    <row r="49" spans="1:14" s="4" customFormat="1" ht="15.6" x14ac:dyDescent="0.3">
      <c r="A49" s="45" t="s">
        <v>96</v>
      </c>
      <c r="B49" s="45" t="s">
        <v>92</v>
      </c>
      <c r="C49" s="39"/>
      <c r="D49" s="40">
        <v>29</v>
      </c>
      <c r="E49" s="34">
        <v>16.8</v>
      </c>
      <c r="F49" s="35">
        <f t="shared" si="2"/>
        <v>0.6177631578947369</v>
      </c>
      <c r="G49" s="36">
        <f t="shared" si="3"/>
        <v>0.61656250000000001</v>
      </c>
      <c r="H49" s="37">
        <f t="shared" si="4"/>
        <v>0.61547619047619051</v>
      </c>
      <c r="I49" s="36">
        <f t="shared" si="5"/>
        <v>0.61402777777777773</v>
      </c>
      <c r="M49" s="19"/>
      <c r="N49" s="19"/>
    </row>
    <row r="50" spans="1:14" s="4" customFormat="1" ht="15.6" x14ac:dyDescent="0.3">
      <c r="A50" s="45" t="s">
        <v>96</v>
      </c>
      <c r="B50" s="51" t="s">
        <v>94</v>
      </c>
      <c r="C50" s="11"/>
      <c r="D50" s="40"/>
      <c r="E50" s="34">
        <v>17.399999999999999</v>
      </c>
      <c r="F50" s="35">
        <f t="shared" si="2"/>
        <v>0.61842105263157898</v>
      </c>
      <c r="G50" s="36">
        <f t="shared" si="3"/>
        <v>0.6171875</v>
      </c>
      <c r="H50" s="37">
        <f t="shared" si="4"/>
        <v>0.6160714285714286</v>
      </c>
      <c r="I50" s="36">
        <f t="shared" si="5"/>
        <v>0.61458333333333326</v>
      </c>
      <c r="M50" s="19"/>
      <c r="N50" s="19"/>
    </row>
    <row r="51" spans="1:14" s="4" customFormat="1" ht="15.6" x14ac:dyDescent="0.3">
      <c r="A51" s="45" t="s">
        <v>96</v>
      </c>
      <c r="B51" s="45" t="s">
        <v>95</v>
      </c>
      <c r="C51" s="39"/>
      <c r="D51" s="40">
        <v>30</v>
      </c>
      <c r="E51" s="34">
        <v>17.5</v>
      </c>
      <c r="F51" s="35">
        <f t="shared" si="2"/>
        <v>0.61853070175438596</v>
      </c>
      <c r="G51" s="36">
        <f t="shared" si="3"/>
        <v>0.61729166666666668</v>
      </c>
      <c r="H51" s="37">
        <f t="shared" si="4"/>
        <v>0.61617063492063495</v>
      </c>
      <c r="I51" s="36">
        <f t="shared" si="5"/>
        <v>0.6146759259259259</v>
      </c>
      <c r="M51" s="19"/>
      <c r="N51" s="19"/>
    </row>
    <row r="52" spans="1:14" s="4" customFormat="1" ht="15.6" x14ac:dyDescent="0.3">
      <c r="A52" s="45" t="s">
        <v>96</v>
      </c>
      <c r="B52" s="45" t="s">
        <v>97</v>
      </c>
      <c r="C52" s="39"/>
      <c r="D52" s="40">
        <v>31</v>
      </c>
      <c r="E52" s="34">
        <v>17.600000000000001</v>
      </c>
      <c r="F52" s="35">
        <f t="shared" si="2"/>
        <v>0.61864035087719293</v>
      </c>
      <c r="G52" s="36">
        <f t="shared" si="3"/>
        <v>0.61739583333333337</v>
      </c>
      <c r="H52" s="37">
        <f t="shared" si="4"/>
        <v>0.6162698412698413</v>
      </c>
      <c r="I52" s="36">
        <f t="shared" si="5"/>
        <v>0.61476851851851844</v>
      </c>
      <c r="M52" s="19"/>
      <c r="N52" s="19"/>
    </row>
    <row r="53" spans="1:14" s="4" customFormat="1" ht="15.6" x14ac:dyDescent="0.3">
      <c r="A53" s="45" t="s">
        <v>96</v>
      </c>
      <c r="B53" s="45" t="s">
        <v>98</v>
      </c>
      <c r="C53" s="39"/>
      <c r="D53" s="40">
        <v>32</v>
      </c>
      <c r="E53" s="34">
        <v>17.7</v>
      </c>
      <c r="F53" s="35">
        <f t="shared" si="2"/>
        <v>0.61875000000000002</v>
      </c>
      <c r="G53" s="36">
        <f t="shared" si="3"/>
        <v>0.61750000000000005</v>
      </c>
      <c r="H53" s="37">
        <f t="shared" si="4"/>
        <v>0.61636904761904765</v>
      </c>
      <c r="I53" s="36">
        <f t="shared" si="5"/>
        <v>0.61486111111111108</v>
      </c>
      <c r="M53" s="19"/>
      <c r="N53" s="19"/>
    </row>
    <row r="54" spans="1:14" s="4" customFormat="1" ht="15.6" x14ac:dyDescent="0.3">
      <c r="A54" s="45" t="s">
        <v>96</v>
      </c>
      <c r="B54" s="45" t="s">
        <v>99</v>
      </c>
      <c r="C54" s="39"/>
      <c r="D54" s="40">
        <v>33</v>
      </c>
      <c r="E54" s="34">
        <v>17.7</v>
      </c>
      <c r="F54" s="35">
        <f t="shared" si="2"/>
        <v>0.61875000000000002</v>
      </c>
      <c r="G54" s="36">
        <f t="shared" si="3"/>
        <v>0.61750000000000005</v>
      </c>
      <c r="H54" s="37">
        <f t="shared" si="4"/>
        <v>0.61636904761904765</v>
      </c>
      <c r="I54" s="36">
        <f t="shared" si="5"/>
        <v>0.61486111111111108</v>
      </c>
      <c r="M54" s="19"/>
      <c r="N54" s="19"/>
    </row>
    <row r="55" spans="1:14" s="4" customFormat="1" ht="15.6" x14ac:dyDescent="0.3">
      <c r="A55" s="45" t="s">
        <v>96</v>
      </c>
      <c r="B55" s="45" t="s">
        <v>100</v>
      </c>
      <c r="C55" s="20"/>
      <c r="D55" s="40">
        <v>34</v>
      </c>
      <c r="E55" s="34">
        <v>18.600000000000001</v>
      </c>
      <c r="F55" s="35">
        <f t="shared" si="2"/>
        <v>0.61973684210526314</v>
      </c>
      <c r="G55" s="36">
        <f t="shared" si="3"/>
        <v>0.61843750000000008</v>
      </c>
      <c r="H55" s="37">
        <f t="shared" si="4"/>
        <v>0.61726190476190479</v>
      </c>
      <c r="I55" s="36">
        <f t="shared" si="5"/>
        <v>0.61569444444444443</v>
      </c>
      <c r="M55" s="19"/>
      <c r="N55" s="19"/>
    </row>
    <row r="56" spans="1:14" s="4" customFormat="1" ht="15.6" x14ac:dyDescent="0.3">
      <c r="A56" s="45" t="s">
        <v>96</v>
      </c>
      <c r="B56" s="45" t="s">
        <v>101</v>
      </c>
      <c r="C56" s="39"/>
      <c r="D56" s="40">
        <v>35</v>
      </c>
      <c r="E56" s="34">
        <v>18.8</v>
      </c>
      <c r="F56" s="35">
        <f t="shared" si="2"/>
        <v>0.61995614035087721</v>
      </c>
      <c r="G56" s="36">
        <f t="shared" si="3"/>
        <v>0.61864583333333334</v>
      </c>
      <c r="H56" s="37">
        <f t="shared" si="4"/>
        <v>0.61746031746031749</v>
      </c>
      <c r="I56" s="36">
        <f t="shared" si="5"/>
        <v>0.61587962962962961</v>
      </c>
      <c r="M56" s="19"/>
      <c r="N56" s="19"/>
    </row>
    <row r="57" spans="1:14" s="4" customFormat="1" ht="15.6" x14ac:dyDescent="0.3">
      <c r="A57" s="45" t="s">
        <v>36</v>
      </c>
      <c r="B57" s="51" t="s">
        <v>102</v>
      </c>
      <c r="C57" s="39"/>
      <c r="D57" s="40"/>
      <c r="E57" s="34">
        <v>19.3</v>
      </c>
      <c r="F57" s="35">
        <f t="shared" si="2"/>
        <v>0.62050438596491231</v>
      </c>
      <c r="G57" s="36">
        <f t="shared" si="3"/>
        <v>0.61916666666666675</v>
      </c>
      <c r="H57" s="37">
        <f t="shared" si="4"/>
        <v>0.61795634920634923</v>
      </c>
      <c r="I57" s="36">
        <f t="shared" si="5"/>
        <v>0.6163425925925925</v>
      </c>
      <c r="M57" s="19"/>
      <c r="N57" s="19"/>
    </row>
    <row r="58" spans="1:14" s="4" customFormat="1" ht="15.6" x14ac:dyDescent="0.3">
      <c r="A58" s="45" t="s">
        <v>36</v>
      </c>
      <c r="B58" s="45" t="s">
        <v>103</v>
      </c>
      <c r="C58" s="20"/>
      <c r="D58" s="40">
        <v>36</v>
      </c>
      <c r="E58" s="34">
        <v>19.399999999999999</v>
      </c>
      <c r="F58" s="35">
        <f t="shared" si="2"/>
        <v>0.62061403508771928</v>
      </c>
      <c r="G58" s="36">
        <f t="shared" si="3"/>
        <v>0.61927083333333344</v>
      </c>
      <c r="H58" s="37">
        <f t="shared" si="4"/>
        <v>0.61805555555555558</v>
      </c>
      <c r="I58" s="36">
        <f t="shared" si="5"/>
        <v>0.61643518518518514</v>
      </c>
      <c r="M58" s="19"/>
      <c r="N58" s="19"/>
    </row>
    <row r="59" spans="1:14" s="4" customFormat="1" ht="15.6" x14ac:dyDescent="0.3">
      <c r="A59" s="45" t="s">
        <v>27</v>
      </c>
      <c r="B59" s="45" t="s">
        <v>104</v>
      </c>
      <c r="C59" s="20"/>
      <c r="D59" s="40">
        <v>37</v>
      </c>
      <c r="E59" s="34">
        <v>21</v>
      </c>
      <c r="F59" s="35">
        <f t="shared" si="2"/>
        <v>0.62236842105263157</v>
      </c>
      <c r="G59" s="36">
        <f t="shared" si="3"/>
        <v>0.62093750000000003</v>
      </c>
      <c r="H59" s="37">
        <f t="shared" si="4"/>
        <v>0.61964285714285716</v>
      </c>
      <c r="I59" s="36">
        <f t="shared" si="5"/>
        <v>0.61791666666666667</v>
      </c>
      <c r="M59" s="19"/>
      <c r="N59" s="19"/>
    </row>
    <row r="60" spans="1:14" s="4" customFormat="1" ht="15.6" x14ac:dyDescent="0.3">
      <c r="A60" s="45" t="s">
        <v>32</v>
      </c>
      <c r="B60" s="45" t="s">
        <v>105</v>
      </c>
      <c r="C60" s="39"/>
      <c r="D60" s="40">
        <v>38</v>
      </c>
      <c r="E60" s="34">
        <v>21.6</v>
      </c>
      <c r="F60" s="35">
        <f t="shared" si="2"/>
        <v>0.62302631578947365</v>
      </c>
      <c r="G60" s="36">
        <f t="shared" si="3"/>
        <v>0.62156250000000002</v>
      </c>
      <c r="H60" s="37">
        <f t="shared" si="4"/>
        <v>0.62023809523809526</v>
      </c>
      <c r="I60" s="36">
        <f t="shared" si="5"/>
        <v>0.6184722222222222</v>
      </c>
      <c r="M60" s="19"/>
      <c r="N60" s="19"/>
    </row>
    <row r="61" spans="1:14" s="4" customFormat="1" ht="15.6" x14ac:dyDescent="0.3">
      <c r="A61" s="45" t="s">
        <v>32</v>
      </c>
      <c r="B61" s="45" t="s">
        <v>106</v>
      </c>
      <c r="C61" s="20"/>
      <c r="D61" s="40">
        <v>39</v>
      </c>
      <c r="E61" s="34">
        <v>21.8</v>
      </c>
      <c r="F61" s="35">
        <f t="shared" si="2"/>
        <v>0.62324561403508771</v>
      </c>
      <c r="G61" s="36">
        <f t="shared" si="3"/>
        <v>0.62177083333333338</v>
      </c>
      <c r="H61" s="37">
        <f t="shared" si="4"/>
        <v>0.62043650793650795</v>
      </c>
      <c r="I61" s="36">
        <f t="shared" si="5"/>
        <v>0.61865740740740738</v>
      </c>
      <c r="M61" s="19"/>
      <c r="N61" s="19"/>
    </row>
    <row r="62" spans="1:14" s="4" customFormat="1" ht="15.6" x14ac:dyDescent="0.3">
      <c r="A62" s="45" t="s">
        <v>32</v>
      </c>
      <c r="B62" s="45" t="s">
        <v>107</v>
      </c>
      <c r="C62" s="39"/>
      <c r="D62" s="40">
        <v>40</v>
      </c>
      <c r="E62" s="34">
        <v>22</v>
      </c>
      <c r="F62" s="35">
        <f t="shared" si="2"/>
        <v>0.62346491228070178</v>
      </c>
      <c r="G62" s="36">
        <f t="shared" si="3"/>
        <v>0.62197916666666675</v>
      </c>
      <c r="H62" s="37">
        <f t="shared" si="4"/>
        <v>0.62063492063492065</v>
      </c>
      <c r="I62" s="36">
        <f t="shared" si="5"/>
        <v>0.61884259259259256</v>
      </c>
      <c r="M62" s="19"/>
      <c r="N62" s="19"/>
    </row>
    <row r="63" spans="1:14" s="4" customFormat="1" ht="15.6" x14ac:dyDescent="0.3">
      <c r="A63" s="45" t="s">
        <v>32</v>
      </c>
      <c r="B63" s="46" t="s">
        <v>35</v>
      </c>
      <c r="C63" s="20"/>
      <c r="D63" s="40"/>
      <c r="E63" s="34">
        <v>22.6</v>
      </c>
      <c r="F63" s="35">
        <f t="shared" si="2"/>
        <v>0.62412280701754386</v>
      </c>
      <c r="G63" s="36">
        <f t="shared" si="3"/>
        <v>0.62260416666666674</v>
      </c>
      <c r="H63" s="37">
        <f t="shared" si="4"/>
        <v>0.62123015873015874</v>
      </c>
      <c r="I63" s="36">
        <f t="shared" si="5"/>
        <v>0.61939814814814809</v>
      </c>
      <c r="M63" s="19"/>
      <c r="N63" s="19"/>
    </row>
    <row r="64" spans="1:14" s="4" customFormat="1" ht="15.6" x14ac:dyDescent="0.3">
      <c r="A64" s="45" t="s">
        <v>32</v>
      </c>
      <c r="B64" s="45" t="s">
        <v>108</v>
      </c>
      <c r="C64" s="39"/>
      <c r="D64" s="40">
        <v>41</v>
      </c>
      <c r="E64" s="34">
        <v>22.7</v>
      </c>
      <c r="F64" s="35">
        <f t="shared" si="2"/>
        <v>0.62423245614035083</v>
      </c>
      <c r="G64" s="36">
        <f t="shared" si="3"/>
        <v>0.62270833333333342</v>
      </c>
      <c r="H64" s="37">
        <f t="shared" si="4"/>
        <v>0.62132936507936509</v>
      </c>
      <c r="I64" s="36">
        <f t="shared" si="5"/>
        <v>0.61949074074074073</v>
      </c>
      <c r="M64" s="19"/>
      <c r="N64" s="19"/>
    </row>
    <row r="65" spans="1:14" s="4" customFormat="1" ht="15.6" x14ac:dyDescent="0.3">
      <c r="A65" s="45" t="s">
        <v>34</v>
      </c>
      <c r="B65" s="45" t="s">
        <v>109</v>
      </c>
      <c r="C65" s="20"/>
      <c r="D65" s="40">
        <v>42</v>
      </c>
      <c r="E65" s="34">
        <v>23.1</v>
      </c>
      <c r="F65" s="35">
        <f t="shared" si="2"/>
        <v>0.62467105263157896</v>
      </c>
      <c r="G65" s="36">
        <f t="shared" si="3"/>
        <v>0.62312500000000004</v>
      </c>
      <c r="H65" s="37">
        <f t="shared" si="4"/>
        <v>0.62172619047619049</v>
      </c>
      <c r="I65" s="36">
        <f t="shared" si="5"/>
        <v>0.61986111111111108</v>
      </c>
      <c r="M65" s="19"/>
      <c r="N65" s="19"/>
    </row>
    <row r="66" spans="1:14" s="4" customFormat="1" ht="15.6" x14ac:dyDescent="0.3">
      <c r="A66" s="45" t="s">
        <v>34</v>
      </c>
      <c r="B66" s="45" t="s">
        <v>110</v>
      </c>
      <c r="C66" s="39"/>
      <c r="D66" s="40">
        <v>43</v>
      </c>
      <c r="E66" s="34">
        <v>23.7</v>
      </c>
      <c r="F66" s="35">
        <f t="shared" si="2"/>
        <v>0.62532894736842104</v>
      </c>
      <c r="G66" s="36">
        <f t="shared" si="3"/>
        <v>0.62375000000000003</v>
      </c>
      <c r="H66" s="37">
        <f t="shared" si="4"/>
        <v>0.62232142857142858</v>
      </c>
      <c r="I66" s="36">
        <f t="shared" si="5"/>
        <v>0.62041666666666662</v>
      </c>
      <c r="M66" s="19"/>
      <c r="N66" s="19"/>
    </row>
    <row r="67" spans="1:14" s="4" customFormat="1" ht="15.6" x14ac:dyDescent="0.3">
      <c r="A67" s="45" t="s">
        <v>32</v>
      </c>
      <c r="B67" s="51" t="s">
        <v>33</v>
      </c>
      <c r="C67" s="20"/>
      <c r="D67" s="40"/>
      <c r="E67" s="34">
        <v>24.4</v>
      </c>
      <c r="F67" s="35">
        <f t="shared" si="2"/>
        <v>0.62609649122807021</v>
      </c>
      <c r="G67" s="36">
        <f t="shared" si="3"/>
        <v>0.6244791666666667</v>
      </c>
      <c r="H67" s="37">
        <f t="shared" si="4"/>
        <v>0.62301587301587302</v>
      </c>
      <c r="I67" s="36">
        <f t="shared" si="5"/>
        <v>0.62106481481481479</v>
      </c>
      <c r="M67" s="19"/>
      <c r="N67" s="19"/>
    </row>
    <row r="68" spans="1:14" s="4" customFormat="1" ht="15.6" x14ac:dyDescent="0.3">
      <c r="A68" s="45" t="s">
        <v>32</v>
      </c>
      <c r="B68" s="45" t="s">
        <v>111</v>
      </c>
      <c r="C68" s="11"/>
      <c r="D68" s="40">
        <v>44</v>
      </c>
      <c r="E68" s="34">
        <v>24.6</v>
      </c>
      <c r="F68" s="35">
        <f t="shared" si="2"/>
        <v>0.62631578947368416</v>
      </c>
      <c r="G68" s="36">
        <f t="shared" si="3"/>
        <v>0.62468750000000006</v>
      </c>
      <c r="H68" s="37">
        <f t="shared" si="4"/>
        <v>0.62321428571428572</v>
      </c>
      <c r="I68" s="36">
        <f t="shared" si="5"/>
        <v>0.62124999999999997</v>
      </c>
      <c r="M68" s="19"/>
      <c r="N68" s="19"/>
    </row>
    <row r="69" spans="1:14" s="4" customFormat="1" ht="15.6" x14ac:dyDescent="0.3">
      <c r="A69" s="45" t="s">
        <v>32</v>
      </c>
      <c r="B69" s="45" t="s">
        <v>112</v>
      </c>
      <c r="C69" s="39"/>
      <c r="D69" s="40">
        <v>45</v>
      </c>
      <c r="E69" s="34">
        <v>24.6</v>
      </c>
      <c r="F69" s="35">
        <f t="shared" si="2"/>
        <v>0.62631578947368416</v>
      </c>
      <c r="G69" s="36">
        <f t="shared" si="3"/>
        <v>0.62468750000000006</v>
      </c>
      <c r="H69" s="37">
        <f t="shared" si="4"/>
        <v>0.62321428571428572</v>
      </c>
      <c r="I69" s="36">
        <f t="shared" si="5"/>
        <v>0.62124999999999997</v>
      </c>
      <c r="M69" s="19"/>
      <c r="N69" s="19"/>
    </row>
    <row r="70" spans="1:14" s="4" customFormat="1" ht="15.6" x14ac:dyDescent="0.3">
      <c r="A70" s="45" t="s">
        <v>32</v>
      </c>
      <c r="B70" s="45" t="s">
        <v>113</v>
      </c>
      <c r="C70" s="39"/>
      <c r="D70" s="40">
        <v>46</v>
      </c>
      <c r="E70" s="34">
        <v>26.4</v>
      </c>
      <c r="F70" s="35">
        <f t="shared" si="2"/>
        <v>0.62828947368421051</v>
      </c>
      <c r="G70" s="36">
        <f t="shared" si="3"/>
        <v>0.62656250000000002</v>
      </c>
      <c r="H70" s="37">
        <f t="shared" si="4"/>
        <v>0.625</v>
      </c>
      <c r="I70" s="36">
        <f t="shared" si="5"/>
        <v>0.62291666666666667</v>
      </c>
      <c r="M70" s="19"/>
      <c r="N70" s="19"/>
    </row>
    <row r="71" spans="1:14" s="4" customFormat="1" ht="15.6" x14ac:dyDescent="0.3">
      <c r="A71" s="45" t="s">
        <v>31</v>
      </c>
      <c r="B71" s="46" t="s">
        <v>114</v>
      </c>
      <c r="C71" s="39"/>
      <c r="D71" s="40"/>
      <c r="E71" s="34">
        <v>26.9</v>
      </c>
      <c r="F71" s="35">
        <f t="shared" si="2"/>
        <v>0.62883771929824561</v>
      </c>
      <c r="G71" s="36">
        <f t="shared" si="3"/>
        <v>0.62708333333333344</v>
      </c>
      <c r="H71" s="37">
        <f t="shared" si="4"/>
        <v>0.62549603174603174</v>
      </c>
      <c r="I71" s="36">
        <f t="shared" si="5"/>
        <v>0.62337962962962956</v>
      </c>
      <c r="M71" s="19"/>
      <c r="N71" s="19"/>
    </row>
    <row r="72" spans="1:14" s="4" customFormat="1" ht="15.6" x14ac:dyDescent="0.3">
      <c r="A72" s="45" t="s">
        <v>31</v>
      </c>
      <c r="B72" s="45" t="s">
        <v>115</v>
      </c>
      <c r="C72" s="39"/>
      <c r="D72" s="40">
        <v>47</v>
      </c>
      <c r="E72" s="34">
        <v>27.1</v>
      </c>
      <c r="F72" s="35">
        <f t="shared" si="2"/>
        <v>0.62905701754385968</v>
      </c>
      <c r="G72" s="36">
        <f t="shared" si="3"/>
        <v>0.62729166666666669</v>
      </c>
      <c r="H72" s="37">
        <f t="shared" si="4"/>
        <v>0.62569444444444444</v>
      </c>
      <c r="I72" s="36">
        <f t="shared" si="5"/>
        <v>0.62356481481481474</v>
      </c>
      <c r="M72" s="19"/>
      <c r="N72" s="19"/>
    </row>
    <row r="73" spans="1:14" s="4" customFormat="1" ht="15.6" x14ac:dyDescent="0.3">
      <c r="A73" s="45" t="s">
        <v>31</v>
      </c>
      <c r="B73" s="45" t="s">
        <v>116</v>
      </c>
      <c r="C73" s="21"/>
      <c r="D73" s="40">
        <v>48</v>
      </c>
      <c r="E73" s="34">
        <v>27.4</v>
      </c>
      <c r="F73" s="35">
        <f t="shared" si="2"/>
        <v>0.62938596491228072</v>
      </c>
      <c r="G73" s="36">
        <f t="shared" si="3"/>
        <v>0.62760416666666674</v>
      </c>
      <c r="H73" s="37">
        <f t="shared" si="4"/>
        <v>0.62599206349206349</v>
      </c>
      <c r="I73" s="36">
        <f t="shared" si="5"/>
        <v>0.62384259259259256</v>
      </c>
      <c r="M73" s="19"/>
      <c r="N73" s="19"/>
    </row>
    <row r="74" spans="1:14" s="4" customFormat="1" ht="15.6" x14ac:dyDescent="0.3">
      <c r="A74" s="45" t="s">
        <v>31</v>
      </c>
      <c r="B74" s="45" t="s">
        <v>117</v>
      </c>
      <c r="C74" s="20"/>
      <c r="D74" s="40">
        <v>49</v>
      </c>
      <c r="E74" s="34">
        <v>28.3</v>
      </c>
      <c r="F74" s="35">
        <f t="shared" si="2"/>
        <v>0.63037280701754383</v>
      </c>
      <c r="G74" s="36">
        <f t="shared" si="3"/>
        <v>0.62854166666666678</v>
      </c>
      <c r="H74" s="37">
        <f t="shared" si="4"/>
        <v>0.62688492063492063</v>
      </c>
      <c r="I74" s="36">
        <f t="shared" si="5"/>
        <v>0.62467592592592591</v>
      </c>
      <c r="M74" s="19"/>
      <c r="N74" s="19"/>
    </row>
    <row r="75" spans="1:14" s="4" customFormat="1" ht="15.6" x14ac:dyDescent="0.3">
      <c r="A75" s="5"/>
      <c r="B75" s="45" t="s">
        <v>265</v>
      </c>
      <c r="C75" s="39"/>
      <c r="D75" s="40">
        <v>50</v>
      </c>
      <c r="E75" s="34">
        <v>29.8</v>
      </c>
      <c r="F75" s="35">
        <f t="shared" si="2"/>
        <v>0.63201754385964914</v>
      </c>
      <c r="G75" s="36">
        <f t="shared" si="3"/>
        <v>0.63010416666666669</v>
      </c>
      <c r="H75" s="37">
        <f t="shared" si="4"/>
        <v>0.62837301587301586</v>
      </c>
      <c r="I75" s="36">
        <f t="shared" si="5"/>
        <v>0.6260648148148148</v>
      </c>
      <c r="M75" s="19"/>
      <c r="N75" s="19"/>
    </row>
    <row r="76" spans="1:14" s="4" customFormat="1" ht="15.6" x14ac:dyDescent="0.3">
      <c r="A76" s="45" t="s">
        <v>118</v>
      </c>
      <c r="B76" s="53" t="s">
        <v>126</v>
      </c>
      <c r="C76" s="39"/>
      <c r="D76" s="40"/>
      <c r="E76" s="34">
        <v>30.9</v>
      </c>
      <c r="F76" s="35">
        <f t="shared" si="2"/>
        <v>0.63322368421052633</v>
      </c>
      <c r="G76" s="36">
        <f t="shared" si="3"/>
        <v>0.63125000000000009</v>
      </c>
      <c r="H76" s="37">
        <f t="shared" si="4"/>
        <v>0.6294642857142857</v>
      </c>
      <c r="I76" s="36">
        <f t="shared" si="5"/>
        <v>0.62708333333333333</v>
      </c>
      <c r="M76" s="19"/>
      <c r="N76" s="19"/>
    </row>
    <row r="77" spans="1:14" s="4" customFormat="1" ht="15.6" x14ac:dyDescent="0.3">
      <c r="A77" s="45" t="s">
        <v>118</v>
      </c>
      <c r="B77" s="45" t="s">
        <v>119</v>
      </c>
      <c r="C77" s="39"/>
      <c r="D77" s="40">
        <v>51</v>
      </c>
      <c r="E77" s="34">
        <v>31</v>
      </c>
      <c r="F77" s="35">
        <f t="shared" si="2"/>
        <v>0.6333333333333333</v>
      </c>
      <c r="G77" s="36">
        <f t="shared" si="3"/>
        <v>0.63135416666666677</v>
      </c>
      <c r="H77" s="37">
        <f t="shared" si="4"/>
        <v>0.62956349206349205</v>
      </c>
      <c r="I77" s="36">
        <f t="shared" si="5"/>
        <v>0.62717592592592586</v>
      </c>
      <c r="M77" s="19"/>
      <c r="N77" s="19"/>
    </row>
    <row r="78" spans="1:14" s="4" customFormat="1" ht="15.6" x14ac:dyDescent="0.3">
      <c r="A78" s="45" t="s">
        <v>120</v>
      </c>
      <c r="B78" s="45" t="s">
        <v>128</v>
      </c>
      <c r="C78" s="39"/>
      <c r="D78" s="40">
        <v>52</v>
      </c>
      <c r="E78" s="34">
        <v>31.6</v>
      </c>
      <c r="F78" s="35">
        <f t="shared" si="2"/>
        <v>0.63399122807017549</v>
      </c>
      <c r="G78" s="36">
        <f t="shared" si="3"/>
        <v>0.63197916666666676</v>
      </c>
      <c r="H78" s="37">
        <f t="shared" si="4"/>
        <v>0.63015873015873014</v>
      </c>
      <c r="I78" s="36">
        <f t="shared" si="5"/>
        <v>0.62773148148148139</v>
      </c>
      <c r="M78" s="19"/>
      <c r="N78" s="19"/>
    </row>
    <row r="79" spans="1:14" s="4" customFormat="1" ht="15.6" x14ac:dyDescent="0.3">
      <c r="A79" s="45" t="s">
        <v>120</v>
      </c>
      <c r="B79" s="46" t="s">
        <v>121</v>
      </c>
      <c r="C79" s="39"/>
      <c r="D79" s="40"/>
      <c r="E79" s="34">
        <v>33.200000000000003</v>
      </c>
      <c r="F79" s="35">
        <f t="shared" si="2"/>
        <v>0.63574561403508767</v>
      </c>
      <c r="G79" s="36">
        <f t="shared" si="3"/>
        <v>0.63364583333333335</v>
      </c>
      <c r="H79" s="37">
        <f t="shared" si="4"/>
        <v>0.63174603174603172</v>
      </c>
      <c r="I79" s="36">
        <f t="shared" si="5"/>
        <v>0.62921296296296292</v>
      </c>
      <c r="M79" s="19"/>
      <c r="N79" s="19"/>
    </row>
    <row r="80" spans="1:14" s="4" customFormat="1" ht="15.6" x14ac:dyDescent="0.3">
      <c r="A80" s="45" t="s">
        <v>120</v>
      </c>
      <c r="B80" s="45" t="s">
        <v>122</v>
      </c>
      <c r="C80" s="39"/>
      <c r="D80" s="40">
        <v>53</v>
      </c>
      <c r="E80" s="34">
        <v>33.4</v>
      </c>
      <c r="F80" s="35">
        <f t="shared" si="2"/>
        <v>0.63596491228070173</v>
      </c>
      <c r="G80" s="36">
        <f t="shared" si="3"/>
        <v>0.63385416666666672</v>
      </c>
      <c r="H80" s="37">
        <f t="shared" si="4"/>
        <v>0.63194444444444442</v>
      </c>
      <c r="I80" s="36">
        <f t="shared" si="5"/>
        <v>0.6293981481481481</v>
      </c>
      <c r="M80" s="19"/>
      <c r="N80" s="19"/>
    </row>
    <row r="81" spans="1:14" s="4" customFormat="1" ht="15.6" x14ac:dyDescent="0.3">
      <c r="A81" s="45" t="s">
        <v>123</v>
      </c>
      <c r="B81" s="45" t="s">
        <v>124</v>
      </c>
      <c r="C81" s="39"/>
      <c r="D81" s="40">
        <v>54</v>
      </c>
      <c r="E81" s="34">
        <v>33.9</v>
      </c>
      <c r="F81" s="35">
        <f t="shared" si="2"/>
        <v>0.63651315789473684</v>
      </c>
      <c r="G81" s="36">
        <f t="shared" si="3"/>
        <v>0.63437500000000002</v>
      </c>
      <c r="H81" s="37">
        <f t="shared" si="4"/>
        <v>0.63244047619047616</v>
      </c>
      <c r="I81" s="36">
        <f t="shared" si="5"/>
        <v>0.62986111111111109</v>
      </c>
      <c r="M81" s="19"/>
      <c r="N81" s="19"/>
    </row>
    <row r="82" spans="1:14" s="4" customFormat="1" ht="15.6" x14ac:dyDescent="0.3">
      <c r="A82" s="45" t="s">
        <v>125</v>
      </c>
      <c r="B82" s="45" t="s">
        <v>127</v>
      </c>
      <c r="C82" s="39"/>
      <c r="D82" s="40">
        <v>48</v>
      </c>
      <c r="E82" s="34">
        <v>34</v>
      </c>
      <c r="F82" s="35">
        <f t="shared" si="2"/>
        <v>0.63662280701754381</v>
      </c>
      <c r="G82" s="36">
        <f t="shared" si="3"/>
        <v>0.63447916666666671</v>
      </c>
      <c r="H82" s="37">
        <f t="shared" si="4"/>
        <v>0.63253968253968251</v>
      </c>
      <c r="I82" s="36">
        <f t="shared" si="5"/>
        <v>0.62995370370370363</v>
      </c>
      <c r="M82" s="19"/>
      <c r="N82" s="19"/>
    </row>
    <row r="83" spans="1:14" s="4" customFormat="1" ht="15.6" x14ac:dyDescent="0.3">
      <c r="A83" s="45" t="s">
        <v>31</v>
      </c>
      <c r="B83" s="45" t="s">
        <v>129</v>
      </c>
      <c r="C83" s="39"/>
      <c r="D83" s="40">
        <v>55</v>
      </c>
      <c r="E83" s="34">
        <v>34.1</v>
      </c>
      <c r="F83" s="35">
        <f t="shared" si="2"/>
        <v>0.6367324561403509</v>
      </c>
      <c r="G83" s="36">
        <f t="shared" si="3"/>
        <v>0.63458333333333339</v>
      </c>
      <c r="H83" s="37">
        <f t="shared" si="4"/>
        <v>0.63263888888888886</v>
      </c>
      <c r="I83" s="36">
        <f t="shared" si="5"/>
        <v>0.63004629629629627</v>
      </c>
      <c r="M83" s="19"/>
      <c r="N83" s="19"/>
    </row>
    <row r="84" spans="1:14" s="4" customFormat="1" ht="15.6" x14ac:dyDescent="0.3">
      <c r="A84" s="45" t="s">
        <v>130</v>
      </c>
      <c r="B84" s="44" t="s">
        <v>131</v>
      </c>
      <c r="C84" s="39"/>
      <c r="D84" s="40">
        <v>56</v>
      </c>
      <c r="E84" s="34">
        <v>34.799999999999997</v>
      </c>
      <c r="F84" s="35">
        <f t="shared" si="2"/>
        <v>0.63749999999999996</v>
      </c>
      <c r="G84" s="36">
        <f t="shared" si="3"/>
        <v>0.63531250000000006</v>
      </c>
      <c r="H84" s="37">
        <f t="shared" si="4"/>
        <v>0.6333333333333333</v>
      </c>
      <c r="I84" s="36">
        <f t="shared" si="5"/>
        <v>0.63069444444444445</v>
      </c>
      <c r="M84" s="19"/>
      <c r="N84" s="19"/>
    </row>
    <row r="85" spans="1:14" s="4" customFormat="1" ht="15.6" x14ac:dyDescent="0.3">
      <c r="A85" s="45" t="s">
        <v>130</v>
      </c>
      <c r="B85" s="54" t="s">
        <v>132</v>
      </c>
      <c r="C85" s="39"/>
      <c r="D85" s="40"/>
      <c r="E85" s="34">
        <v>35.4</v>
      </c>
      <c r="F85" s="35">
        <f t="shared" si="2"/>
        <v>0.63815789473684215</v>
      </c>
      <c r="G85" s="36">
        <f t="shared" si="3"/>
        <v>0.63593750000000004</v>
      </c>
      <c r="H85" s="37">
        <f t="shared" si="4"/>
        <v>0.6339285714285714</v>
      </c>
      <c r="I85" s="36">
        <f t="shared" si="5"/>
        <v>0.63124999999999998</v>
      </c>
      <c r="M85" s="19"/>
      <c r="N85" s="19"/>
    </row>
    <row r="86" spans="1:14" s="4" customFormat="1" ht="15.6" x14ac:dyDescent="0.3">
      <c r="A86" s="45" t="s">
        <v>130</v>
      </c>
      <c r="B86" s="44" t="s">
        <v>133</v>
      </c>
      <c r="C86" s="39"/>
      <c r="D86" s="40">
        <v>57</v>
      </c>
      <c r="E86" s="34">
        <v>35.5</v>
      </c>
      <c r="F86" s="35">
        <f t="shared" si="2"/>
        <v>0.63826754385964912</v>
      </c>
      <c r="G86" s="36">
        <f t="shared" si="3"/>
        <v>0.63604166666666673</v>
      </c>
      <c r="H86" s="37">
        <f t="shared" si="4"/>
        <v>0.63402777777777775</v>
      </c>
      <c r="I86" s="36">
        <f t="shared" si="5"/>
        <v>0.63134259259259251</v>
      </c>
      <c r="M86" s="19"/>
      <c r="N86" s="19"/>
    </row>
    <row r="87" spans="1:14" s="4" customFormat="1" ht="15.6" x14ac:dyDescent="0.3">
      <c r="A87" s="45" t="s">
        <v>130</v>
      </c>
      <c r="B87" s="44" t="s">
        <v>134</v>
      </c>
      <c r="C87" s="39"/>
      <c r="D87" s="40">
        <v>58</v>
      </c>
      <c r="E87" s="34">
        <v>35.6</v>
      </c>
      <c r="F87" s="35">
        <f t="shared" ref="F87:F151" si="6">$F$21+((60/F$6)*$E87/1440)</f>
        <v>0.6383771929824561</v>
      </c>
      <c r="G87" s="36">
        <f t="shared" ref="G87:G151" si="7">$G$21+((60/G$6)*$E87/1440)</f>
        <v>0.63614583333333341</v>
      </c>
      <c r="H87" s="37">
        <f t="shared" ref="H87:H151" si="8">$H$21+((60/H$6)*$E87/1440)</f>
        <v>0.63412698412698409</v>
      </c>
      <c r="I87" s="36">
        <f t="shared" ref="I87:I151" si="9">$I$21+((60/I$6)*$E87/1440)</f>
        <v>0.63143518518518515</v>
      </c>
      <c r="M87" s="19"/>
      <c r="N87" s="19"/>
    </row>
    <row r="88" spans="1:14" s="4" customFormat="1" ht="15.6" x14ac:dyDescent="0.3">
      <c r="A88" s="45" t="s">
        <v>135</v>
      </c>
      <c r="B88" s="51" t="s">
        <v>136</v>
      </c>
      <c r="C88" s="39"/>
      <c r="D88" s="40"/>
      <c r="E88" s="34">
        <v>37.799999999999997</v>
      </c>
      <c r="F88" s="35">
        <f t="shared" si="6"/>
        <v>0.64078947368421058</v>
      </c>
      <c r="G88" s="36">
        <f t="shared" si="7"/>
        <v>0.6384375000000001</v>
      </c>
      <c r="H88" s="37">
        <f t="shared" si="8"/>
        <v>0.63630952380952377</v>
      </c>
      <c r="I88" s="36">
        <f t="shared" si="9"/>
        <v>0.63347222222222221</v>
      </c>
      <c r="M88" s="19"/>
      <c r="N88" s="19"/>
    </row>
    <row r="89" spans="1:14" s="4" customFormat="1" ht="15.6" x14ac:dyDescent="0.3">
      <c r="A89" s="45" t="s">
        <v>135</v>
      </c>
      <c r="B89" s="44" t="s">
        <v>139</v>
      </c>
      <c r="C89" s="39" t="s">
        <v>272</v>
      </c>
      <c r="D89" s="40">
        <v>59</v>
      </c>
      <c r="E89" s="34">
        <v>37.9</v>
      </c>
      <c r="F89" s="35">
        <f t="shared" si="6"/>
        <v>0.64089912280701755</v>
      </c>
      <c r="G89" s="36">
        <f t="shared" si="7"/>
        <v>0.63854166666666667</v>
      </c>
      <c r="H89" s="37">
        <f t="shared" si="8"/>
        <v>0.63640873015873012</v>
      </c>
      <c r="I89" s="36">
        <f t="shared" si="9"/>
        <v>0.63356481481481475</v>
      </c>
      <c r="M89" s="19"/>
      <c r="N89" s="19"/>
    </row>
    <row r="90" spans="1:14" s="4" customFormat="1" ht="15.6" x14ac:dyDescent="0.3">
      <c r="A90" s="45" t="s">
        <v>140</v>
      </c>
      <c r="B90" s="51" t="s">
        <v>137</v>
      </c>
      <c r="C90" s="39" t="s">
        <v>273</v>
      </c>
      <c r="D90" s="40"/>
      <c r="E90" s="34">
        <v>38.6</v>
      </c>
      <c r="F90" s="35">
        <f t="shared" si="6"/>
        <v>0.64166666666666672</v>
      </c>
      <c r="G90" s="36">
        <f t="shared" si="7"/>
        <v>0.63927083333333334</v>
      </c>
      <c r="H90" s="37">
        <f t="shared" si="8"/>
        <v>0.63710317460317456</v>
      </c>
      <c r="I90" s="36">
        <f t="shared" si="9"/>
        <v>0.63421296296296292</v>
      </c>
      <c r="M90" s="19"/>
      <c r="N90" s="19"/>
    </row>
    <row r="91" spans="1:14" s="4" customFormat="1" ht="15.6" x14ac:dyDescent="0.3">
      <c r="A91" s="45" t="s">
        <v>140</v>
      </c>
      <c r="B91" s="46" t="s">
        <v>138</v>
      </c>
      <c r="C91" s="39"/>
      <c r="D91" s="40"/>
      <c r="E91" s="34">
        <v>39.200000000000003</v>
      </c>
      <c r="F91" s="35">
        <f t="shared" si="6"/>
        <v>0.6423245614035088</v>
      </c>
      <c r="G91" s="36">
        <f t="shared" si="7"/>
        <v>0.63989583333333344</v>
      </c>
      <c r="H91" s="37">
        <f t="shared" si="8"/>
        <v>0.63769841269841265</v>
      </c>
      <c r="I91" s="36">
        <f t="shared" si="9"/>
        <v>0.63476851851851845</v>
      </c>
      <c r="M91" s="19"/>
      <c r="N91" s="19"/>
    </row>
    <row r="92" spans="1:14" s="4" customFormat="1" ht="15.6" x14ac:dyDescent="0.3">
      <c r="A92" s="45" t="s">
        <v>140</v>
      </c>
      <c r="B92" s="44" t="s">
        <v>141</v>
      </c>
      <c r="C92" s="39" t="s">
        <v>276</v>
      </c>
      <c r="D92" s="40">
        <v>60</v>
      </c>
      <c r="E92" s="34">
        <v>39.700000000000003</v>
      </c>
      <c r="F92" s="35">
        <f t="shared" si="6"/>
        <v>0.6428728070175439</v>
      </c>
      <c r="G92" s="36">
        <f t="shared" si="7"/>
        <v>0.64041666666666675</v>
      </c>
      <c r="H92" s="37">
        <f t="shared" si="8"/>
        <v>0.6381944444444444</v>
      </c>
      <c r="I92" s="36">
        <f t="shared" si="9"/>
        <v>0.63523148148148145</v>
      </c>
      <c r="M92" s="19"/>
      <c r="N92" s="19"/>
    </row>
    <row r="93" spans="1:14" s="4" customFormat="1" ht="15.6" x14ac:dyDescent="0.3">
      <c r="A93" s="45"/>
      <c r="B93" s="45" t="s">
        <v>142</v>
      </c>
      <c r="C93" s="39" t="s">
        <v>274</v>
      </c>
      <c r="D93" s="40">
        <v>61</v>
      </c>
      <c r="E93" s="34">
        <v>39.9</v>
      </c>
      <c r="F93" s="35">
        <f t="shared" si="6"/>
        <v>0.64309210526315785</v>
      </c>
      <c r="G93" s="36">
        <f t="shared" si="7"/>
        <v>0.640625</v>
      </c>
      <c r="H93" s="37">
        <f t="shared" si="8"/>
        <v>0.6383928571428571</v>
      </c>
      <c r="I93" s="36">
        <f t="shared" si="9"/>
        <v>0.63541666666666663</v>
      </c>
      <c r="M93" s="19"/>
      <c r="N93" s="19"/>
    </row>
    <row r="94" spans="1:14" s="4" customFormat="1" ht="15.6" x14ac:dyDescent="0.3">
      <c r="A94" s="45"/>
      <c r="B94" s="45" t="s">
        <v>143</v>
      </c>
      <c r="C94" s="39" t="s">
        <v>275</v>
      </c>
      <c r="D94" s="40">
        <v>62</v>
      </c>
      <c r="E94" s="34">
        <v>40.1</v>
      </c>
      <c r="F94" s="35">
        <f t="shared" si="6"/>
        <v>0.64331140350877192</v>
      </c>
      <c r="G94" s="36">
        <f t="shared" si="7"/>
        <v>0.64083333333333337</v>
      </c>
      <c r="H94" s="37">
        <f t="shared" si="8"/>
        <v>0.63859126984126979</v>
      </c>
      <c r="I94" s="36">
        <f t="shared" si="9"/>
        <v>0.63560185185185181</v>
      </c>
      <c r="M94" s="19"/>
      <c r="N94" s="19"/>
    </row>
    <row r="95" spans="1:14" s="4" customFormat="1" ht="15.6" x14ac:dyDescent="0.3">
      <c r="A95" s="45" t="s">
        <v>144</v>
      </c>
      <c r="B95" s="46" t="s">
        <v>145</v>
      </c>
      <c r="C95" s="39"/>
      <c r="D95" s="40"/>
      <c r="E95" s="34">
        <v>41.8</v>
      </c>
      <c r="F95" s="35">
        <f t="shared" si="6"/>
        <v>0.64517543859649118</v>
      </c>
      <c r="G95" s="36">
        <f t="shared" si="7"/>
        <v>0.64260416666666675</v>
      </c>
      <c r="H95" s="37">
        <f t="shared" si="8"/>
        <v>0.64027777777777772</v>
      </c>
      <c r="I95" s="36">
        <f t="shared" si="9"/>
        <v>0.63717592592592587</v>
      </c>
      <c r="M95" s="19"/>
      <c r="N95" s="19"/>
    </row>
    <row r="96" spans="1:14" s="4" customFormat="1" ht="15.6" x14ac:dyDescent="0.3">
      <c r="A96" s="45"/>
      <c r="B96" s="45" t="s">
        <v>146</v>
      </c>
      <c r="C96" s="20"/>
      <c r="D96" s="40">
        <v>63</v>
      </c>
      <c r="E96" s="34">
        <v>41.9</v>
      </c>
      <c r="F96" s="35">
        <f t="shared" si="6"/>
        <v>0.64528508771929827</v>
      </c>
      <c r="G96" s="36">
        <f t="shared" si="7"/>
        <v>0.64270833333333344</v>
      </c>
      <c r="H96" s="37">
        <f t="shared" si="8"/>
        <v>0.64037698412698407</v>
      </c>
      <c r="I96" s="36">
        <f t="shared" si="9"/>
        <v>0.63726851851851851</v>
      </c>
      <c r="M96" s="19"/>
      <c r="N96" s="19"/>
    </row>
    <row r="97" spans="1:14" s="4" customFormat="1" ht="15.6" x14ac:dyDescent="0.3">
      <c r="A97" s="45"/>
      <c r="B97" s="45" t="s">
        <v>147</v>
      </c>
      <c r="C97" s="41"/>
      <c r="D97" s="40">
        <v>64</v>
      </c>
      <c r="E97" s="34">
        <v>42.2</v>
      </c>
      <c r="F97" s="35">
        <f t="shared" si="6"/>
        <v>0.64561403508771931</v>
      </c>
      <c r="G97" s="36">
        <f t="shared" si="7"/>
        <v>0.64302083333333337</v>
      </c>
      <c r="H97" s="37">
        <f t="shared" si="8"/>
        <v>0.64067460317460312</v>
      </c>
      <c r="I97" s="36">
        <f t="shared" si="9"/>
        <v>0.63754629629629622</v>
      </c>
      <c r="M97" s="19"/>
      <c r="N97" s="19"/>
    </row>
    <row r="98" spans="1:14" s="4" customFormat="1" ht="15.6" x14ac:dyDescent="0.3">
      <c r="A98" s="45"/>
      <c r="B98" s="45" t="s">
        <v>148</v>
      </c>
      <c r="C98" s="11"/>
      <c r="D98" s="40">
        <v>65</v>
      </c>
      <c r="E98" s="34">
        <v>42.5</v>
      </c>
      <c r="F98" s="35">
        <f t="shared" si="6"/>
        <v>0.64594298245614035</v>
      </c>
      <c r="G98" s="36">
        <f t="shared" si="7"/>
        <v>0.64333333333333342</v>
      </c>
      <c r="H98" s="37">
        <f t="shared" si="8"/>
        <v>0.64097222222222217</v>
      </c>
      <c r="I98" s="36">
        <f t="shared" si="9"/>
        <v>0.63782407407407404</v>
      </c>
      <c r="M98" s="19"/>
      <c r="N98" s="19"/>
    </row>
    <row r="99" spans="1:14" s="4" customFormat="1" ht="15.6" x14ac:dyDescent="0.3">
      <c r="A99" s="45" t="s">
        <v>135</v>
      </c>
      <c r="B99" s="46" t="s">
        <v>149</v>
      </c>
      <c r="C99" s="39"/>
      <c r="D99" s="40"/>
      <c r="E99" s="34">
        <v>43.8</v>
      </c>
      <c r="F99" s="35">
        <f t="shared" si="6"/>
        <v>0.64736842105263159</v>
      </c>
      <c r="G99" s="36">
        <f t="shared" si="7"/>
        <v>0.64468750000000008</v>
      </c>
      <c r="H99" s="37">
        <f t="shared" si="8"/>
        <v>0.6422619047619047</v>
      </c>
      <c r="I99" s="36">
        <f t="shared" si="9"/>
        <v>0.63902777777777775</v>
      </c>
      <c r="M99" s="19"/>
      <c r="N99" s="19"/>
    </row>
    <row r="100" spans="1:14" s="4" customFormat="1" ht="15.6" x14ac:dyDescent="0.3">
      <c r="A100" s="45" t="s">
        <v>135</v>
      </c>
      <c r="B100" s="44" t="s">
        <v>150</v>
      </c>
      <c r="C100" s="39"/>
      <c r="D100" s="40">
        <v>66</v>
      </c>
      <c r="E100" s="34">
        <v>44.1</v>
      </c>
      <c r="F100" s="35">
        <f t="shared" si="6"/>
        <v>0.64769736842105263</v>
      </c>
      <c r="G100" s="36">
        <f t="shared" si="7"/>
        <v>0.64500000000000002</v>
      </c>
      <c r="H100" s="37">
        <f t="shared" si="8"/>
        <v>0.64255952380952375</v>
      </c>
      <c r="I100" s="36">
        <f t="shared" si="9"/>
        <v>0.63930555555555557</v>
      </c>
      <c r="M100" s="19"/>
      <c r="N100" s="19"/>
    </row>
    <row r="101" spans="1:14" s="4" customFormat="1" ht="15.6" x14ac:dyDescent="0.3">
      <c r="A101" s="45" t="s">
        <v>135</v>
      </c>
      <c r="B101" s="44" t="s">
        <v>266</v>
      </c>
      <c r="C101" s="20"/>
      <c r="D101" s="40">
        <v>67</v>
      </c>
      <c r="E101" s="34">
        <v>44.1</v>
      </c>
      <c r="F101" s="35">
        <f t="shared" si="6"/>
        <v>0.64769736842105263</v>
      </c>
      <c r="G101" s="36">
        <f t="shared" si="7"/>
        <v>0.64500000000000002</v>
      </c>
      <c r="H101" s="37">
        <f t="shared" si="8"/>
        <v>0.64255952380952375</v>
      </c>
      <c r="I101" s="36">
        <f t="shared" si="9"/>
        <v>0.63930555555555557</v>
      </c>
      <c r="M101" s="19"/>
      <c r="N101" s="19"/>
    </row>
    <row r="102" spans="1:14" s="4" customFormat="1" ht="15.6" x14ac:dyDescent="0.3">
      <c r="A102" s="45" t="s">
        <v>135</v>
      </c>
      <c r="B102" s="45" t="s">
        <v>151</v>
      </c>
      <c r="C102" s="20"/>
      <c r="D102" s="40">
        <v>68</v>
      </c>
      <c r="E102" s="34">
        <v>44.1</v>
      </c>
      <c r="F102" s="35">
        <f t="shared" si="6"/>
        <v>0.64769736842105263</v>
      </c>
      <c r="G102" s="36">
        <f t="shared" si="7"/>
        <v>0.64500000000000002</v>
      </c>
      <c r="H102" s="37">
        <f t="shared" si="8"/>
        <v>0.64255952380952375</v>
      </c>
      <c r="I102" s="36">
        <f t="shared" si="9"/>
        <v>0.63930555555555557</v>
      </c>
      <c r="M102" s="19"/>
      <c r="N102" s="19"/>
    </row>
    <row r="103" spans="1:14" s="4" customFormat="1" ht="15.6" x14ac:dyDescent="0.3">
      <c r="A103" s="45"/>
      <c r="B103" s="45" t="s">
        <v>152</v>
      </c>
      <c r="C103" s="21"/>
      <c r="D103" s="40">
        <v>69</v>
      </c>
      <c r="E103" s="34">
        <v>44.3</v>
      </c>
      <c r="F103" s="35">
        <f t="shared" si="6"/>
        <v>0.6479166666666667</v>
      </c>
      <c r="G103" s="36">
        <f t="shared" si="7"/>
        <v>0.64520833333333338</v>
      </c>
      <c r="H103" s="37">
        <f t="shared" si="8"/>
        <v>0.64275793650793644</v>
      </c>
      <c r="I103" s="36">
        <f t="shared" si="9"/>
        <v>0.63949074074074075</v>
      </c>
      <c r="M103" s="19"/>
      <c r="N103" s="19"/>
    </row>
    <row r="104" spans="1:14" s="4" customFormat="1" ht="15.6" x14ac:dyDescent="0.3">
      <c r="A104" s="45"/>
      <c r="B104" s="45" t="s">
        <v>153</v>
      </c>
      <c r="C104" s="21"/>
      <c r="D104" s="40"/>
      <c r="E104" s="34">
        <v>44.4</v>
      </c>
      <c r="F104" s="35">
        <f t="shared" si="6"/>
        <v>0.64802631578947367</v>
      </c>
      <c r="G104" s="36">
        <f t="shared" si="7"/>
        <v>0.64531250000000007</v>
      </c>
      <c r="H104" s="37">
        <f t="shared" si="8"/>
        <v>0.64285714285714279</v>
      </c>
      <c r="I104" s="36">
        <f t="shared" si="9"/>
        <v>0.63958333333333328</v>
      </c>
      <c r="M104" s="19"/>
      <c r="N104" s="19"/>
    </row>
    <row r="105" spans="1:14" s="4" customFormat="1" ht="15.6" x14ac:dyDescent="0.3">
      <c r="A105" s="45"/>
      <c r="B105" s="45" t="s">
        <v>154</v>
      </c>
      <c r="C105" s="21"/>
      <c r="D105" s="40">
        <v>70</v>
      </c>
      <c r="E105" s="34">
        <v>44.7</v>
      </c>
      <c r="F105" s="35">
        <f t="shared" si="6"/>
        <v>0.64835526315789471</v>
      </c>
      <c r="G105" s="36">
        <f t="shared" si="7"/>
        <v>0.64562500000000012</v>
      </c>
      <c r="H105" s="37">
        <f t="shared" si="8"/>
        <v>0.64315476190476184</v>
      </c>
      <c r="I105" s="36">
        <f t="shared" si="9"/>
        <v>0.6398611111111111</v>
      </c>
      <c r="M105" s="19"/>
      <c r="N105" s="19"/>
    </row>
    <row r="106" spans="1:14" s="4" customFormat="1" ht="15.6" x14ac:dyDescent="0.3">
      <c r="A106" s="45"/>
      <c r="B106" s="45" t="s">
        <v>155</v>
      </c>
      <c r="C106" s="20"/>
      <c r="D106" s="40">
        <v>71</v>
      </c>
      <c r="E106" s="34">
        <v>44.8</v>
      </c>
      <c r="F106" s="35">
        <f t="shared" si="6"/>
        <v>0.6484649122807018</v>
      </c>
      <c r="G106" s="36">
        <f t="shared" si="7"/>
        <v>0.64572916666666669</v>
      </c>
      <c r="H106" s="37">
        <f t="shared" si="8"/>
        <v>0.64325396825396819</v>
      </c>
      <c r="I106" s="36">
        <f t="shared" si="9"/>
        <v>0.63995370370370364</v>
      </c>
      <c r="M106" s="19"/>
      <c r="N106" s="19"/>
    </row>
    <row r="107" spans="1:14" s="4" customFormat="1" ht="15.6" x14ac:dyDescent="0.3">
      <c r="A107" s="45"/>
      <c r="B107" s="45" t="s">
        <v>156</v>
      </c>
      <c r="C107" s="39"/>
      <c r="D107" s="40">
        <v>72</v>
      </c>
      <c r="E107" s="34">
        <v>44.9</v>
      </c>
      <c r="F107" s="35">
        <f t="shared" si="6"/>
        <v>0.64857456140350878</v>
      </c>
      <c r="G107" s="36">
        <f t="shared" si="7"/>
        <v>0.64583333333333337</v>
      </c>
      <c r="H107" s="37">
        <f t="shared" si="8"/>
        <v>0.64335317460317454</v>
      </c>
      <c r="I107" s="36">
        <f t="shared" si="9"/>
        <v>0.64004629629629628</v>
      </c>
      <c r="M107" s="19"/>
      <c r="N107" s="19"/>
    </row>
    <row r="108" spans="1:14" s="4" customFormat="1" ht="15.6" x14ac:dyDescent="0.3">
      <c r="A108" s="45"/>
      <c r="B108" s="45" t="s">
        <v>157</v>
      </c>
      <c r="C108" s="39"/>
      <c r="D108" s="40">
        <v>73</v>
      </c>
      <c r="E108" s="34">
        <v>45</v>
      </c>
      <c r="F108" s="35">
        <f t="shared" si="6"/>
        <v>0.64868421052631575</v>
      </c>
      <c r="G108" s="36">
        <f t="shared" si="7"/>
        <v>0.64593750000000005</v>
      </c>
      <c r="H108" s="37">
        <f t="shared" si="8"/>
        <v>0.64345238095238089</v>
      </c>
      <c r="I108" s="36">
        <f t="shared" si="9"/>
        <v>0.64013888888888881</v>
      </c>
      <c r="M108" s="19"/>
      <c r="N108" s="19"/>
    </row>
    <row r="109" spans="1:14" s="4" customFormat="1" ht="15.6" x14ac:dyDescent="0.3">
      <c r="A109" s="45"/>
      <c r="B109" s="45" t="s">
        <v>158</v>
      </c>
      <c r="C109" s="11"/>
      <c r="D109" s="40">
        <v>74</v>
      </c>
      <c r="E109" s="34">
        <v>45.1</v>
      </c>
      <c r="F109" s="35">
        <f t="shared" si="6"/>
        <v>0.64879385964912284</v>
      </c>
      <c r="G109" s="36">
        <f t="shared" si="7"/>
        <v>0.64604166666666674</v>
      </c>
      <c r="H109" s="37">
        <f t="shared" si="8"/>
        <v>0.64355158730158724</v>
      </c>
      <c r="I109" s="36">
        <f t="shared" si="9"/>
        <v>0.64023148148148146</v>
      </c>
      <c r="M109" s="19"/>
      <c r="N109" s="19"/>
    </row>
    <row r="110" spans="1:14" s="4" customFormat="1" ht="15.6" x14ac:dyDescent="0.3">
      <c r="A110" s="45"/>
      <c r="B110" s="45" t="s">
        <v>159</v>
      </c>
      <c r="C110" s="11"/>
      <c r="D110" s="40">
        <v>75</v>
      </c>
      <c r="E110" s="34">
        <v>45.2</v>
      </c>
      <c r="F110" s="35">
        <f t="shared" si="6"/>
        <v>0.64890350877192982</v>
      </c>
      <c r="G110" s="36">
        <f t="shared" si="7"/>
        <v>0.64614583333333342</v>
      </c>
      <c r="H110" s="37">
        <f t="shared" si="8"/>
        <v>0.64365079365079358</v>
      </c>
      <c r="I110" s="36">
        <f t="shared" si="9"/>
        <v>0.64032407407407399</v>
      </c>
      <c r="M110" s="19"/>
      <c r="N110" s="19"/>
    </row>
    <row r="111" spans="1:14" s="4" customFormat="1" ht="15.6" x14ac:dyDescent="0.3">
      <c r="A111" s="45"/>
      <c r="B111" s="45" t="s">
        <v>160</v>
      </c>
      <c r="C111" s="11"/>
      <c r="D111" s="40">
        <v>76</v>
      </c>
      <c r="E111" s="34">
        <v>45.4</v>
      </c>
      <c r="F111" s="35">
        <f t="shared" si="6"/>
        <v>0.64912280701754388</v>
      </c>
      <c r="G111" s="36">
        <f t="shared" si="7"/>
        <v>0.64635416666666667</v>
      </c>
      <c r="H111" s="37">
        <f t="shared" si="8"/>
        <v>0.64384920634920628</v>
      </c>
      <c r="I111" s="36">
        <f t="shared" si="9"/>
        <v>0.64050925925925917</v>
      </c>
      <c r="M111" s="19"/>
      <c r="N111" s="19"/>
    </row>
    <row r="112" spans="1:14" s="4" customFormat="1" ht="15.6" x14ac:dyDescent="0.3">
      <c r="A112" s="45" t="s">
        <v>30</v>
      </c>
      <c r="B112" s="44" t="s">
        <v>161</v>
      </c>
      <c r="C112" s="11"/>
      <c r="D112" s="40">
        <v>77</v>
      </c>
      <c r="E112" s="34">
        <v>45.7</v>
      </c>
      <c r="F112" s="35">
        <f t="shared" si="6"/>
        <v>0.64945175438596492</v>
      </c>
      <c r="G112" s="36">
        <f t="shared" si="7"/>
        <v>0.64666666666666672</v>
      </c>
      <c r="H112" s="37">
        <f t="shared" si="8"/>
        <v>0.64414682539682544</v>
      </c>
      <c r="I112" s="36">
        <f t="shared" si="9"/>
        <v>0.64078703703703699</v>
      </c>
      <c r="M112" s="19"/>
      <c r="N112" s="19"/>
    </row>
    <row r="113" spans="1:14" s="4" customFormat="1" ht="16.2" x14ac:dyDescent="0.35">
      <c r="A113" s="45" t="s">
        <v>162</v>
      </c>
      <c r="B113" s="51" t="s">
        <v>268</v>
      </c>
      <c r="C113" s="39"/>
      <c r="D113" s="40"/>
      <c r="E113" s="34">
        <v>46.1</v>
      </c>
      <c r="F113" s="35">
        <f t="shared" si="6"/>
        <v>0.64989035087719293</v>
      </c>
      <c r="G113" s="36">
        <f t="shared" si="7"/>
        <v>0.64708333333333334</v>
      </c>
      <c r="H113" s="37">
        <f t="shared" si="8"/>
        <v>0.64454365079365084</v>
      </c>
      <c r="I113" s="36">
        <f t="shared" si="9"/>
        <v>0.64115740740740734</v>
      </c>
      <c r="M113" s="19"/>
      <c r="N113" s="19"/>
    </row>
    <row r="114" spans="1:14" s="4" customFormat="1" ht="15.6" x14ac:dyDescent="0.3">
      <c r="A114" s="45" t="s">
        <v>162</v>
      </c>
      <c r="B114" s="44" t="s">
        <v>163</v>
      </c>
      <c r="C114" s="11"/>
      <c r="D114" s="40">
        <v>78</v>
      </c>
      <c r="E114" s="34">
        <v>46.8</v>
      </c>
      <c r="F114" s="35">
        <f t="shared" si="6"/>
        <v>0.6506578947368421</v>
      </c>
      <c r="G114" s="36">
        <f t="shared" si="7"/>
        <v>0.64781250000000001</v>
      </c>
      <c r="H114" s="37">
        <f t="shared" si="8"/>
        <v>0.64523809523809517</v>
      </c>
      <c r="I114" s="36">
        <f t="shared" si="9"/>
        <v>0.64180555555555552</v>
      </c>
      <c r="M114" s="19"/>
      <c r="N114" s="19"/>
    </row>
    <row r="115" spans="1:14" s="4" customFormat="1" ht="15.6" x14ac:dyDescent="0.3">
      <c r="A115" s="45" t="s">
        <v>162</v>
      </c>
      <c r="B115" s="51" t="s">
        <v>164</v>
      </c>
      <c r="C115" s="20"/>
      <c r="D115" s="40"/>
      <c r="E115" s="34">
        <v>48</v>
      </c>
      <c r="F115" s="35">
        <f t="shared" si="6"/>
        <v>0.65197368421052637</v>
      </c>
      <c r="G115" s="36">
        <f t="shared" si="7"/>
        <v>0.6490625000000001</v>
      </c>
      <c r="H115" s="37">
        <f t="shared" si="8"/>
        <v>0.64642857142857135</v>
      </c>
      <c r="I115" s="36">
        <f t="shared" si="9"/>
        <v>0.64291666666666658</v>
      </c>
      <c r="M115" s="19"/>
      <c r="N115" s="19"/>
    </row>
    <row r="116" spans="1:14" s="4" customFormat="1" ht="15.6" x14ac:dyDescent="0.3">
      <c r="A116" s="45" t="s">
        <v>162</v>
      </c>
      <c r="B116" s="44" t="s">
        <v>165</v>
      </c>
      <c r="C116" s="11"/>
      <c r="D116" s="40">
        <v>79</v>
      </c>
      <c r="E116" s="34">
        <v>48.3</v>
      </c>
      <c r="F116" s="35">
        <f t="shared" si="6"/>
        <v>0.65230263157894741</v>
      </c>
      <c r="G116" s="36">
        <f t="shared" si="7"/>
        <v>0.64937500000000004</v>
      </c>
      <c r="H116" s="37">
        <f t="shared" si="8"/>
        <v>0.64672619047619051</v>
      </c>
      <c r="I116" s="36">
        <f t="shared" si="9"/>
        <v>0.6431944444444444</v>
      </c>
      <c r="M116" s="19"/>
      <c r="N116" s="19"/>
    </row>
    <row r="117" spans="1:14" s="4" customFormat="1" ht="15.6" x14ac:dyDescent="0.3">
      <c r="A117" s="45" t="s">
        <v>167</v>
      </c>
      <c r="B117" s="44" t="s">
        <v>166</v>
      </c>
      <c r="C117" s="11"/>
      <c r="D117" s="40">
        <v>80</v>
      </c>
      <c r="E117" s="34">
        <v>49</v>
      </c>
      <c r="F117" s="35">
        <f t="shared" si="6"/>
        <v>0.65307017543859647</v>
      </c>
      <c r="G117" s="36">
        <f t="shared" si="7"/>
        <v>0.65010416666666671</v>
      </c>
      <c r="H117" s="37">
        <f t="shared" si="8"/>
        <v>0.64742063492063495</v>
      </c>
      <c r="I117" s="36">
        <f t="shared" si="9"/>
        <v>0.64384259259259258</v>
      </c>
      <c r="M117" s="19"/>
      <c r="N117" s="19"/>
    </row>
    <row r="118" spans="1:14" s="4" customFormat="1" ht="15.6" x14ac:dyDescent="0.3">
      <c r="A118" s="45" t="s">
        <v>167</v>
      </c>
      <c r="B118" s="51" t="s">
        <v>168</v>
      </c>
      <c r="C118" s="11"/>
      <c r="D118" s="40"/>
      <c r="E118" s="34">
        <v>49.4</v>
      </c>
      <c r="F118" s="35">
        <f t="shared" si="6"/>
        <v>0.65350877192982459</v>
      </c>
      <c r="G118" s="36">
        <f t="shared" si="7"/>
        <v>0.65052083333333344</v>
      </c>
      <c r="H118" s="37">
        <f t="shared" si="8"/>
        <v>0.64781746031746035</v>
      </c>
      <c r="I118" s="36">
        <f t="shared" si="9"/>
        <v>0.64421296296296293</v>
      </c>
      <c r="M118" s="19"/>
      <c r="N118" s="19"/>
    </row>
    <row r="119" spans="1:14" s="4" customFormat="1" ht="15.6" x14ac:dyDescent="0.3">
      <c r="A119" s="45" t="s">
        <v>167</v>
      </c>
      <c r="B119" s="44" t="s">
        <v>169</v>
      </c>
      <c r="C119" s="11"/>
      <c r="D119" s="40">
        <v>81</v>
      </c>
      <c r="E119" s="34">
        <v>50.2</v>
      </c>
      <c r="F119" s="35">
        <f t="shared" si="6"/>
        <v>0.65438596491228074</v>
      </c>
      <c r="G119" s="36">
        <f t="shared" si="7"/>
        <v>0.65135416666666668</v>
      </c>
      <c r="H119" s="37">
        <f t="shared" si="8"/>
        <v>0.64861111111111114</v>
      </c>
      <c r="I119" s="36">
        <f t="shared" si="9"/>
        <v>0.64495370370370364</v>
      </c>
      <c r="M119" s="19"/>
      <c r="N119" s="19"/>
    </row>
    <row r="120" spans="1:14" s="4" customFormat="1" ht="15.6" x14ac:dyDescent="0.3">
      <c r="A120" s="45"/>
      <c r="B120" s="44" t="s">
        <v>170</v>
      </c>
      <c r="C120" s="11"/>
      <c r="D120" s="40">
        <v>82</v>
      </c>
      <c r="E120" s="34">
        <v>50.6</v>
      </c>
      <c r="F120" s="35">
        <f t="shared" si="6"/>
        <v>0.65482456140350875</v>
      </c>
      <c r="G120" s="36">
        <f t="shared" si="7"/>
        <v>0.65177083333333341</v>
      </c>
      <c r="H120" s="37">
        <f t="shared" si="8"/>
        <v>0.64900793650793653</v>
      </c>
      <c r="I120" s="36">
        <f t="shared" si="9"/>
        <v>0.64532407407407399</v>
      </c>
      <c r="M120" s="19"/>
      <c r="N120" s="19"/>
    </row>
    <row r="121" spans="1:14" s="4" customFormat="1" ht="15.6" x14ac:dyDescent="0.3">
      <c r="A121" s="45" t="s">
        <v>123</v>
      </c>
      <c r="B121" s="51" t="s">
        <v>171</v>
      </c>
      <c r="C121" s="11"/>
      <c r="D121" s="40"/>
      <c r="E121" s="34">
        <v>52.1</v>
      </c>
      <c r="F121" s="35">
        <f t="shared" si="6"/>
        <v>0.65646929824561406</v>
      </c>
      <c r="G121" s="36">
        <f t="shared" si="7"/>
        <v>0.65333333333333343</v>
      </c>
      <c r="H121" s="37">
        <f t="shared" si="8"/>
        <v>0.65049603174603177</v>
      </c>
      <c r="I121" s="36">
        <f t="shared" si="9"/>
        <v>0.64671296296296288</v>
      </c>
      <c r="M121" s="19"/>
      <c r="N121" s="19"/>
    </row>
    <row r="122" spans="1:14" s="4" customFormat="1" ht="15.6" x14ac:dyDescent="0.3">
      <c r="A122" s="45" t="s">
        <v>123</v>
      </c>
      <c r="B122" s="44" t="s">
        <v>172</v>
      </c>
      <c r="C122" s="20"/>
      <c r="D122" s="40">
        <v>83</v>
      </c>
      <c r="E122" s="34">
        <v>52.2</v>
      </c>
      <c r="F122" s="35">
        <f t="shared" si="6"/>
        <v>0.65657894736842104</v>
      </c>
      <c r="G122" s="36">
        <f t="shared" si="7"/>
        <v>0.65343750000000012</v>
      </c>
      <c r="H122" s="37">
        <f t="shared" si="8"/>
        <v>0.65059523809523812</v>
      </c>
      <c r="I122" s="36">
        <f t="shared" si="9"/>
        <v>0.64680555555555552</v>
      </c>
      <c r="M122" s="19"/>
      <c r="N122" s="19"/>
    </row>
    <row r="123" spans="1:14" s="4" customFormat="1" ht="15.6" x14ac:dyDescent="0.3">
      <c r="A123" s="45" t="s">
        <v>123</v>
      </c>
      <c r="B123" s="44" t="s">
        <v>173</v>
      </c>
      <c r="C123" s="11"/>
      <c r="D123" s="40">
        <v>84</v>
      </c>
      <c r="E123" s="34">
        <v>52.5</v>
      </c>
      <c r="F123" s="35">
        <f t="shared" si="6"/>
        <v>0.65690789473684208</v>
      </c>
      <c r="G123" s="36">
        <f t="shared" si="7"/>
        <v>0.65375000000000005</v>
      </c>
      <c r="H123" s="37">
        <f t="shared" si="8"/>
        <v>0.65089285714285716</v>
      </c>
      <c r="I123" s="36">
        <f t="shared" si="9"/>
        <v>0.64708333333333334</v>
      </c>
      <c r="M123" s="19"/>
      <c r="N123" s="19"/>
    </row>
    <row r="124" spans="1:14" s="4" customFormat="1" ht="15.6" x14ac:dyDescent="0.3">
      <c r="A124" s="45" t="s">
        <v>123</v>
      </c>
      <c r="B124" s="44" t="s">
        <v>174</v>
      </c>
      <c r="C124" s="11"/>
      <c r="D124" s="40">
        <v>85</v>
      </c>
      <c r="E124" s="34">
        <v>52.6</v>
      </c>
      <c r="F124" s="35">
        <f t="shared" si="6"/>
        <v>0.65701754385964917</v>
      </c>
      <c r="G124" s="36">
        <f t="shared" si="7"/>
        <v>0.65385416666666674</v>
      </c>
      <c r="H124" s="37">
        <f t="shared" si="8"/>
        <v>0.65099206349206351</v>
      </c>
      <c r="I124" s="36">
        <f t="shared" si="9"/>
        <v>0.64717592592592588</v>
      </c>
      <c r="M124" s="19"/>
      <c r="N124" s="19"/>
    </row>
    <row r="125" spans="1:14" s="4" customFormat="1" ht="15.6" x14ac:dyDescent="0.3">
      <c r="A125" s="45" t="s">
        <v>130</v>
      </c>
      <c r="B125" s="45" t="s">
        <v>175</v>
      </c>
      <c r="C125" s="11"/>
      <c r="D125" s="40">
        <v>86</v>
      </c>
      <c r="E125" s="34">
        <v>52.9</v>
      </c>
      <c r="F125" s="35">
        <f t="shared" si="6"/>
        <v>0.65734649122807021</v>
      </c>
      <c r="G125" s="36">
        <f t="shared" si="7"/>
        <v>0.65416666666666667</v>
      </c>
      <c r="H125" s="37">
        <f t="shared" si="8"/>
        <v>0.65128968253968256</v>
      </c>
      <c r="I125" s="36">
        <f t="shared" si="9"/>
        <v>0.6474537037037037</v>
      </c>
      <c r="M125" s="19"/>
      <c r="N125" s="19"/>
    </row>
    <row r="126" spans="1:14" s="4" customFormat="1" ht="15.6" x14ac:dyDescent="0.3">
      <c r="A126" s="45" t="s">
        <v>130</v>
      </c>
      <c r="B126" s="51" t="s">
        <v>176</v>
      </c>
      <c r="C126" s="20"/>
      <c r="D126" s="40"/>
      <c r="E126" s="34">
        <v>54.6</v>
      </c>
      <c r="F126" s="35">
        <f t="shared" si="6"/>
        <v>0.65921052631578947</v>
      </c>
      <c r="G126" s="36">
        <f t="shared" si="7"/>
        <v>0.65593750000000006</v>
      </c>
      <c r="H126" s="37">
        <f t="shared" si="8"/>
        <v>0.65297619047619049</v>
      </c>
      <c r="I126" s="36">
        <f t="shared" si="9"/>
        <v>0.64902777777777776</v>
      </c>
      <c r="M126" s="19"/>
      <c r="N126" s="19"/>
    </row>
    <row r="127" spans="1:14" s="4" customFormat="1" ht="15.6" x14ac:dyDescent="0.3">
      <c r="A127" s="45" t="s">
        <v>130</v>
      </c>
      <c r="B127" s="45" t="s">
        <v>177</v>
      </c>
      <c r="C127" s="20"/>
      <c r="D127" s="40">
        <v>87</v>
      </c>
      <c r="E127" s="34">
        <v>55</v>
      </c>
      <c r="F127" s="35">
        <f t="shared" si="6"/>
        <v>0.6596491228070176</v>
      </c>
      <c r="G127" s="36">
        <f t="shared" si="7"/>
        <v>0.65635416666666668</v>
      </c>
      <c r="H127" s="37">
        <f t="shared" si="8"/>
        <v>0.65337301587301588</v>
      </c>
      <c r="I127" s="36">
        <f t="shared" si="9"/>
        <v>0.64939814814814811</v>
      </c>
      <c r="M127" s="19"/>
      <c r="N127" s="19"/>
    </row>
    <row r="128" spans="1:14" s="4" customFormat="1" ht="15.6" x14ac:dyDescent="0.3">
      <c r="A128" s="45" t="s">
        <v>88</v>
      </c>
      <c r="B128" s="45" t="s">
        <v>178</v>
      </c>
      <c r="C128" s="11"/>
      <c r="D128" s="40">
        <v>88</v>
      </c>
      <c r="E128" s="34">
        <v>56.9</v>
      </c>
      <c r="F128" s="35">
        <f t="shared" si="6"/>
        <v>0.66173245614035092</v>
      </c>
      <c r="G128" s="36">
        <f t="shared" si="7"/>
        <v>0.65833333333333344</v>
      </c>
      <c r="H128" s="37">
        <f t="shared" si="8"/>
        <v>0.65525793650793651</v>
      </c>
      <c r="I128" s="36">
        <f t="shared" si="9"/>
        <v>0.65115740740740735</v>
      </c>
      <c r="M128" s="19"/>
      <c r="N128" s="19"/>
    </row>
    <row r="129" spans="1:14" s="4" customFormat="1" ht="15.6" x14ac:dyDescent="0.3">
      <c r="A129" s="45" t="s">
        <v>88</v>
      </c>
      <c r="B129" s="45" t="s">
        <v>178</v>
      </c>
      <c r="C129" s="11"/>
      <c r="D129" s="40">
        <v>89</v>
      </c>
      <c r="E129" s="34">
        <v>57.2</v>
      </c>
      <c r="F129" s="35">
        <f t="shared" si="6"/>
        <v>0.66206140350877196</v>
      </c>
      <c r="G129" s="36">
        <f t="shared" si="7"/>
        <v>0.65864583333333337</v>
      </c>
      <c r="H129" s="37">
        <f t="shared" si="8"/>
        <v>0.65555555555555556</v>
      </c>
      <c r="I129" s="36">
        <f t="shared" si="9"/>
        <v>0.65143518518518517</v>
      </c>
      <c r="M129" s="19"/>
      <c r="N129" s="19"/>
    </row>
    <row r="130" spans="1:14" s="4" customFormat="1" ht="15.6" x14ac:dyDescent="0.3">
      <c r="A130" s="45" t="s">
        <v>88</v>
      </c>
      <c r="B130" s="46" t="s">
        <v>179</v>
      </c>
      <c r="C130" s="39"/>
      <c r="D130" s="40"/>
      <c r="E130" s="34">
        <v>58.6</v>
      </c>
      <c r="F130" s="35">
        <f t="shared" si="6"/>
        <v>0.66359649122807018</v>
      </c>
      <c r="G130" s="36">
        <f t="shared" si="7"/>
        <v>0.66010416666666671</v>
      </c>
      <c r="H130" s="37">
        <f t="shared" si="8"/>
        <v>0.65694444444444444</v>
      </c>
      <c r="I130" s="36">
        <f t="shared" si="9"/>
        <v>0.65273148148148141</v>
      </c>
      <c r="M130" s="19"/>
      <c r="N130" s="19"/>
    </row>
    <row r="131" spans="1:14" s="4" customFormat="1" ht="15.6" x14ac:dyDescent="0.3">
      <c r="A131" s="45" t="s">
        <v>88</v>
      </c>
      <c r="B131" s="45" t="s">
        <v>180</v>
      </c>
      <c r="C131" s="11"/>
      <c r="D131" s="40">
        <v>90</v>
      </c>
      <c r="E131" s="34">
        <v>58.7</v>
      </c>
      <c r="F131" s="35">
        <f t="shared" si="6"/>
        <v>0.66370614035087716</v>
      </c>
      <c r="G131" s="36">
        <f t="shared" si="7"/>
        <v>0.6602083333333334</v>
      </c>
      <c r="H131" s="37">
        <f t="shared" si="8"/>
        <v>0.65704365079365079</v>
      </c>
      <c r="I131" s="36">
        <f t="shared" si="9"/>
        <v>0.65282407407407406</v>
      </c>
      <c r="M131" s="19"/>
      <c r="N131" s="19"/>
    </row>
    <row r="132" spans="1:14" s="4" customFormat="1" ht="15.6" x14ac:dyDescent="0.3">
      <c r="A132" s="45"/>
      <c r="B132" s="45" t="s">
        <v>181</v>
      </c>
      <c r="C132" s="20"/>
      <c r="D132" s="40">
        <v>91</v>
      </c>
      <c r="E132" s="34">
        <v>58.7</v>
      </c>
      <c r="F132" s="35">
        <f t="shared" si="6"/>
        <v>0.66370614035087716</v>
      </c>
      <c r="G132" s="36">
        <f t="shared" si="7"/>
        <v>0.6602083333333334</v>
      </c>
      <c r="H132" s="37">
        <f t="shared" si="8"/>
        <v>0.65704365079365079</v>
      </c>
      <c r="I132" s="36">
        <f t="shared" si="9"/>
        <v>0.65282407407407406</v>
      </c>
      <c r="M132" s="19"/>
      <c r="N132" s="19"/>
    </row>
    <row r="133" spans="1:14" s="4" customFormat="1" ht="15.6" x14ac:dyDescent="0.3">
      <c r="A133" s="45"/>
      <c r="B133" s="45" t="s">
        <v>182</v>
      </c>
      <c r="C133" s="11"/>
      <c r="D133" s="40">
        <v>92</v>
      </c>
      <c r="E133" s="34">
        <v>59</v>
      </c>
      <c r="F133" s="35">
        <f t="shared" si="6"/>
        <v>0.6640350877192982</v>
      </c>
      <c r="G133" s="36">
        <f t="shared" si="7"/>
        <v>0.66052083333333333</v>
      </c>
      <c r="H133" s="37">
        <f t="shared" si="8"/>
        <v>0.65734126984126984</v>
      </c>
      <c r="I133" s="36">
        <f t="shared" si="9"/>
        <v>0.65310185185185177</v>
      </c>
      <c r="M133" s="19"/>
      <c r="N133" s="19"/>
    </row>
    <row r="134" spans="1:14" s="4" customFormat="1" ht="15.6" x14ac:dyDescent="0.3">
      <c r="A134" s="45" t="s">
        <v>183</v>
      </c>
      <c r="B134" s="45" t="s">
        <v>184</v>
      </c>
      <c r="C134" s="11"/>
      <c r="D134" s="40">
        <v>93</v>
      </c>
      <c r="E134" s="34">
        <v>59.5</v>
      </c>
      <c r="F134" s="35">
        <f t="shared" si="6"/>
        <v>0.6645833333333333</v>
      </c>
      <c r="G134" s="36">
        <f t="shared" si="7"/>
        <v>0.66104166666666675</v>
      </c>
      <c r="H134" s="37">
        <f t="shared" si="8"/>
        <v>0.65783730158730158</v>
      </c>
      <c r="I134" s="36">
        <f t="shared" si="9"/>
        <v>0.65356481481481477</v>
      </c>
      <c r="M134" s="19"/>
      <c r="N134" s="19"/>
    </row>
    <row r="135" spans="1:14" s="4" customFormat="1" ht="15.6" x14ac:dyDescent="0.3">
      <c r="A135" s="45" t="s">
        <v>183</v>
      </c>
      <c r="B135" s="51" t="s">
        <v>185</v>
      </c>
      <c r="C135" s="11"/>
      <c r="D135" s="40"/>
      <c r="E135" s="34">
        <v>60.2</v>
      </c>
      <c r="F135" s="35">
        <f t="shared" si="6"/>
        <v>0.66535087719298247</v>
      </c>
      <c r="G135" s="36">
        <f t="shared" si="7"/>
        <v>0.66177083333333342</v>
      </c>
      <c r="H135" s="37">
        <f t="shared" si="8"/>
        <v>0.65853174603174602</v>
      </c>
      <c r="I135" s="36">
        <f t="shared" si="9"/>
        <v>0.65421296296296294</v>
      </c>
      <c r="M135" s="19"/>
      <c r="N135" s="19"/>
    </row>
    <row r="136" spans="1:14" s="4" customFormat="1" ht="15.6" x14ac:dyDescent="0.3">
      <c r="A136" s="45" t="s">
        <v>183</v>
      </c>
      <c r="B136" s="45" t="s">
        <v>186</v>
      </c>
      <c r="C136" s="11"/>
      <c r="D136" s="40">
        <v>94</v>
      </c>
      <c r="E136" s="34">
        <v>60.2</v>
      </c>
      <c r="F136" s="35">
        <f t="shared" si="6"/>
        <v>0.66535087719298247</v>
      </c>
      <c r="G136" s="36">
        <f t="shared" si="7"/>
        <v>0.66177083333333342</v>
      </c>
      <c r="H136" s="37">
        <f t="shared" si="8"/>
        <v>0.65853174603174602</v>
      </c>
      <c r="I136" s="36">
        <f t="shared" si="9"/>
        <v>0.65421296296296294</v>
      </c>
      <c r="M136" s="19"/>
      <c r="N136" s="19"/>
    </row>
    <row r="137" spans="1:14" s="4" customFormat="1" ht="15.6" x14ac:dyDescent="0.3">
      <c r="A137" s="45" t="s">
        <v>183</v>
      </c>
      <c r="B137" s="45" t="s">
        <v>187</v>
      </c>
      <c r="C137" s="11"/>
      <c r="D137" s="40">
        <v>95</v>
      </c>
      <c r="E137" s="34">
        <v>60.3</v>
      </c>
      <c r="F137" s="35">
        <f t="shared" si="6"/>
        <v>0.66546052631578945</v>
      </c>
      <c r="G137" s="36">
        <f t="shared" si="7"/>
        <v>0.66187499999999999</v>
      </c>
      <c r="H137" s="37">
        <f t="shared" si="8"/>
        <v>0.65863095238095237</v>
      </c>
      <c r="I137" s="36">
        <f t="shared" si="9"/>
        <v>0.65430555555555547</v>
      </c>
      <c r="M137" s="19"/>
      <c r="N137" s="19"/>
    </row>
    <row r="138" spans="1:14" s="4" customFormat="1" ht="15.6" x14ac:dyDescent="0.3">
      <c r="A138" s="45" t="s">
        <v>188</v>
      </c>
      <c r="B138" s="45" t="s">
        <v>189</v>
      </c>
      <c r="C138" s="11"/>
      <c r="D138" s="40">
        <v>96</v>
      </c>
      <c r="E138" s="34">
        <v>60.4</v>
      </c>
      <c r="F138" s="35">
        <f t="shared" si="6"/>
        <v>0.66557017543859653</v>
      </c>
      <c r="G138" s="36">
        <f t="shared" si="7"/>
        <v>0.66197916666666667</v>
      </c>
      <c r="H138" s="37">
        <f t="shared" si="8"/>
        <v>0.65873015873015872</v>
      </c>
      <c r="I138" s="36">
        <f t="shared" si="9"/>
        <v>0.65439814814814812</v>
      </c>
      <c r="M138" s="19"/>
      <c r="N138" s="19"/>
    </row>
    <row r="139" spans="1:14" s="4" customFormat="1" ht="15.6" x14ac:dyDescent="0.3">
      <c r="A139" s="45" t="s">
        <v>188</v>
      </c>
      <c r="B139" s="45" t="s">
        <v>190</v>
      </c>
      <c r="C139" s="11"/>
      <c r="D139" s="40">
        <v>97</v>
      </c>
      <c r="E139" s="34">
        <v>61.8</v>
      </c>
      <c r="F139" s="35">
        <f t="shared" si="6"/>
        <v>0.66710526315789476</v>
      </c>
      <c r="G139" s="36">
        <f t="shared" si="7"/>
        <v>0.66343750000000001</v>
      </c>
      <c r="H139" s="37">
        <f t="shared" si="8"/>
        <v>0.66011904761904761</v>
      </c>
      <c r="I139" s="36">
        <f t="shared" si="9"/>
        <v>0.65569444444444436</v>
      </c>
      <c r="M139" s="19"/>
      <c r="N139" s="19"/>
    </row>
    <row r="140" spans="1:14" s="4" customFormat="1" ht="15.6" x14ac:dyDescent="0.3">
      <c r="A140" s="45" t="s">
        <v>188</v>
      </c>
      <c r="B140" s="46" t="s">
        <v>191</v>
      </c>
      <c r="C140" s="11"/>
      <c r="D140" s="40"/>
      <c r="E140" s="34">
        <v>63.2</v>
      </c>
      <c r="F140" s="35">
        <f t="shared" si="6"/>
        <v>0.66864035087719298</v>
      </c>
      <c r="G140" s="36">
        <f t="shared" si="7"/>
        <v>0.66489583333333335</v>
      </c>
      <c r="H140" s="37">
        <f t="shared" si="8"/>
        <v>0.66150793650793649</v>
      </c>
      <c r="I140" s="36">
        <f t="shared" si="9"/>
        <v>0.65699074074074071</v>
      </c>
      <c r="M140" s="19"/>
      <c r="N140" s="19"/>
    </row>
    <row r="141" spans="1:14" s="4" customFormat="1" ht="15.6" x14ac:dyDescent="0.3">
      <c r="A141" s="45" t="s">
        <v>188</v>
      </c>
      <c r="B141" s="45" t="s">
        <v>192</v>
      </c>
      <c r="C141" s="20"/>
      <c r="D141" s="40">
        <v>98</v>
      </c>
      <c r="E141" s="34">
        <v>63.3</v>
      </c>
      <c r="F141" s="35">
        <f t="shared" si="6"/>
        <v>0.66874999999999996</v>
      </c>
      <c r="G141" s="36">
        <f t="shared" si="7"/>
        <v>0.66500000000000004</v>
      </c>
      <c r="H141" s="37">
        <f t="shared" si="8"/>
        <v>0.66160714285714284</v>
      </c>
      <c r="I141" s="36">
        <f t="shared" si="9"/>
        <v>0.65708333333333324</v>
      </c>
      <c r="M141" s="19"/>
      <c r="N141" s="19"/>
    </row>
    <row r="142" spans="1:14" s="4" customFormat="1" ht="15.6" x14ac:dyDescent="0.3">
      <c r="A142" s="45" t="s">
        <v>123</v>
      </c>
      <c r="B142" s="45" t="s">
        <v>193</v>
      </c>
      <c r="C142" s="20"/>
      <c r="D142" s="40">
        <v>99</v>
      </c>
      <c r="E142" s="34">
        <v>63.4</v>
      </c>
      <c r="F142" s="35">
        <f t="shared" si="6"/>
        <v>0.66885964912280704</v>
      </c>
      <c r="G142" s="36">
        <f t="shared" si="7"/>
        <v>0.66510416666666672</v>
      </c>
      <c r="H142" s="37">
        <f t="shared" si="8"/>
        <v>0.66170634920634919</v>
      </c>
      <c r="I142" s="36">
        <f t="shared" si="9"/>
        <v>0.65717592592592589</v>
      </c>
      <c r="M142" s="19"/>
      <c r="N142" s="19"/>
    </row>
    <row r="143" spans="1:14" s="4" customFormat="1" ht="15.6" x14ac:dyDescent="0.3">
      <c r="A143" s="45" t="s">
        <v>123</v>
      </c>
      <c r="B143" s="45" t="s">
        <v>194</v>
      </c>
      <c r="C143" s="11"/>
      <c r="D143" s="40">
        <v>100</v>
      </c>
      <c r="E143" s="34">
        <v>63.5</v>
      </c>
      <c r="F143" s="35">
        <f t="shared" si="6"/>
        <v>0.66896929824561402</v>
      </c>
      <c r="G143" s="36">
        <f t="shared" si="7"/>
        <v>0.6652083333333334</v>
      </c>
      <c r="H143" s="37">
        <f t="shared" si="8"/>
        <v>0.66180555555555554</v>
      </c>
      <c r="I143" s="36">
        <f t="shared" si="9"/>
        <v>0.65726851851851853</v>
      </c>
      <c r="M143" s="19"/>
      <c r="N143" s="19"/>
    </row>
    <row r="144" spans="1:14" s="4" customFormat="1" ht="15.6" x14ac:dyDescent="0.3">
      <c r="A144" s="45" t="s">
        <v>123</v>
      </c>
      <c r="B144" s="45" t="s">
        <v>195</v>
      </c>
      <c r="C144" s="11"/>
      <c r="D144" s="40">
        <v>101</v>
      </c>
      <c r="E144" s="34">
        <v>63.8</v>
      </c>
      <c r="F144" s="35">
        <f t="shared" si="6"/>
        <v>0.66929824561403506</v>
      </c>
      <c r="G144" s="36">
        <f t="shared" si="7"/>
        <v>0.66552083333333334</v>
      </c>
      <c r="H144" s="37">
        <f t="shared" si="8"/>
        <v>0.66210317460317458</v>
      </c>
      <c r="I144" s="36">
        <f t="shared" si="9"/>
        <v>0.65754629629629624</v>
      </c>
      <c r="M144" s="19"/>
      <c r="N144" s="19"/>
    </row>
    <row r="145" spans="1:14" s="4" customFormat="1" ht="15.6" x14ac:dyDescent="0.3">
      <c r="A145" s="45" t="s">
        <v>196</v>
      </c>
      <c r="B145" s="45" t="s">
        <v>197</v>
      </c>
      <c r="C145" s="11"/>
      <c r="D145" s="40">
        <v>102</v>
      </c>
      <c r="E145" s="34">
        <v>65.099999999999994</v>
      </c>
      <c r="F145" s="35">
        <f t="shared" si="6"/>
        <v>0.67072368421052631</v>
      </c>
      <c r="G145" s="36">
        <f t="shared" si="7"/>
        <v>0.66687500000000011</v>
      </c>
      <c r="H145" s="37">
        <f t="shared" si="8"/>
        <v>0.66339285714285712</v>
      </c>
      <c r="I145" s="36">
        <f t="shared" si="9"/>
        <v>0.65874999999999995</v>
      </c>
      <c r="M145" s="19"/>
      <c r="N145" s="19"/>
    </row>
    <row r="146" spans="1:14" s="4" customFormat="1" ht="15.6" x14ac:dyDescent="0.3">
      <c r="A146" s="45" t="s">
        <v>196</v>
      </c>
      <c r="B146" s="46" t="s">
        <v>198</v>
      </c>
      <c r="C146" s="11"/>
      <c r="D146" s="40"/>
      <c r="E146" s="34">
        <v>65.7</v>
      </c>
      <c r="F146" s="35">
        <f t="shared" si="6"/>
        <v>0.67138157894736838</v>
      </c>
      <c r="G146" s="36">
        <f t="shared" si="7"/>
        <v>0.66750000000000009</v>
      </c>
      <c r="H146" s="37">
        <f t="shared" si="8"/>
        <v>0.66398809523809521</v>
      </c>
      <c r="I146" s="36">
        <f t="shared" si="9"/>
        <v>0.65930555555555548</v>
      </c>
      <c r="M146" s="19"/>
      <c r="N146" s="19"/>
    </row>
    <row r="147" spans="1:14" s="4" customFormat="1" ht="15.6" x14ac:dyDescent="0.3">
      <c r="A147" s="45" t="s">
        <v>196</v>
      </c>
      <c r="B147" s="45" t="s">
        <v>199</v>
      </c>
      <c r="C147" s="20"/>
      <c r="D147" s="40">
        <v>103</v>
      </c>
      <c r="E147" s="34">
        <v>65.8</v>
      </c>
      <c r="F147" s="35">
        <f t="shared" si="6"/>
        <v>0.67149122807017547</v>
      </c>
      <c r="G147" s="36">
        <f t="shared" si="7"/>
        <v>0.66760416666666667</v>
      </c>
      <c r="H147" s="37">
        <f t="shared" si="8"/>
        <v>0.66408730158730156</v>
      </c>
      <c r="I147" s="36">
        <f t="shared" si="9"/>
        <v>0.65939814814814812</v>
      </c>
      <c r="M147" s="19"/>
      <c r="N147" s="19"/>
    </row>
    <row r="148" spans="1:14" s="4" customFormat="1" ht="15.6" x14ac:dyDescent="0.3">
      <c r="A148" s="45" t="s">
        <v>196</v>
      </c>
      <c r="B148" s="45" t="s">
        <v>200</v>
      </c>
      <c r="C148" s="11"/>
      <c r="D148" s="40">
        <v>104</v>
      </c>
      <c r="E148" s="34">
        <v>66.400000000000006</v>
      </c>
      <c r="F148" s="35">
        <f t="shared" si="6"/>
        <v>0.67214912280701755</v>
      </c>
      <c r="G148" s="36">
        <f t="shared" si="7"/>
        <v>0.66822916666666676</v>
      </c>
      <c r="H148" s="37">
        <f t="shared" si="8"/>
        <v>0.66468253968253965</v>
      </c>
      <c r="I148" s="36">
        <f t="shared" si="9"/>
        <v>0.65995370370370365</v>
      </c>
      <c r="M148" s="19"/>
      <c r="N148" s="19"/>
    </row>
    <row r="149" spans="1:14" s="4" customFormat="1" ht="15.6" x14ac:dyDescent="0.3">
      <c r="A149" s="45" t="s">
        <v>144</v>
      </c>
      <c r="B149" s="45" t="s">
        <v>201</v>
      </c>
      <c r="C149" s="11"/>
      <c r="D149" s="40">
        <v>105</v>
      </c>
      <c r="E149" s="34">
        <v>67.3</v>
      </c>
      <c r="F149" s="35">
        <f t="shared" si="6"/>
        <v>0.67313596491228067</v>
      </c>
      <c r="G149" s="36">
        <f t="shared" si="7"/>
        <v>0.66916666666666669</v>
      </c>
      <c r="H149" s="37">
        <f t="shared" si="8"/>
        <v>0.66557539682539679</v>
      </c>
      <c r="I149" s="36">
        <f t="shared" si="9"/>
        <v>0.66078703703703701</v>
      </c>
      <c r="M149" s="19"/>
      <c r="N149" s="19"/>
    </row>
    <row r="150" spans="1:14" s="4" customFormat="1" ht="15.6" x14ac:dyDescent="0.3">
      <c r="A150" s="45" t="s">
        <v>144</v>
      </c>
      <c r="B150" s="45" t="s">
        <v>202</v>
      </c>
      <c r="C150" s="20"/>
      <c r="D150" s="40">
        <v>106</v>
      </c>
      <c r="E150" s="34">
        <v>69.5</v>
      </c>
      <c r="F150" s="35">
        <f t="shared" si="6"/>
        <v>0.67554824561403515</v>
      </c>
      <c r="G150" s="36">
        <f t="shared" si="7"/>
        <v>0.67145833333333338</v>
      </c>
      <c r="H150" s="37">
        <f t="shared" si="8"/>
        <v>0.66775793650793647</v>
      </c>
      <c r="I150" s="36">
        <f t="shared" si="9"/>
        <v>0.66282407407407407</v>
      </c>
      <c r="M150" s="19"/>
      <c r="N150" s="19"/>
    </row>
    <row r="151" spans="1:14" s="4" customFormat="1" ht="15.6" x14ac:dyDescent="0.3">
      <c r="A151" s="45" t="s">
        <v>27</v>
      </c>
      <c r="B151" s="46" t="s">
        <v>269</v>
      </c>
      <c r="C151" s="20"/>
      <c r="D151" s="40"/>
      <c r="E151" s="34">
        <v>70.3</v>
      </c>
      <c r="F151" s="35">
        <f t="shared" si="6"/>
        <v>0.67642543859649118</v>
      </c>
      <c r="G151" s="36">
        <f t="shared" si="7"/>
        <v>0.67229166666666673</v>
      </c>
      <c r="H151" s="37">
        <f t="shared" si="8"/>
        <v>0.66855158730158726</v>
      </c>
      <c r="I151" s="36">
        <f t="shared" si="9"/>
        <v>0.66356481481481477</v>
      </c>
      <c r="M151" s="19"/>
      <c r="N151" s="19"/>
    </row>
    <row r="152" spans="1:14" s="4" customFormat="1" ht="15.6" x14ac:dyDescent="0.3">
      <c r="A152" s="45" t="s">
        <v>27</v>
      </c>
      <c r="B152" s="45" t="s">
        <v>203</v>
      </c>
      <c r="C152" s="11"/>
      <c r="D152" s="40">
        <v>107</v>
      </c>
      <c r="E152" s="34">
        <v>70.400000000000006</v>
      </c>
      <c r="F152" s="35">
        <f t="shared" ref="F152:F211" si="10">$F$21+((60/F$6)*$E152/1440)</f>
        <v>0.67653508771929827</v>
      </c>
      <c r="G152" s="36">
        <f t="shared" ref="G152:G211" si="11">$G$21+((60/G$6)*$E152/1440)</f>
        <v>0.67239583333333341</v>
      </c>
      <c r="H152" s="37">
        <f t="shared" ref="H152:H211" si="12">$H$21+((60/H$6)*$E152/1440)</f>
        <v>0.66865079365079361</v>
      </c>
      <c r="I152" s="36">
        <f t="shared" ref="I152:I211" si="13">$I$21+((60/I$6)*$E152/1440)</f>
        <v>0.66365740740740742</v>
      </c>
      <c r="M152" s="19"/>
      <c r="N152" s="19"/>
    </row>
    <row r="153" spans="1:14" s="4" customFormat="1" ht="15.6" x14ac:dyDescent="0.3">
      <c r="A153" s="45" t="s">
        <v>204</v>
      </c>
      <c r="B153" s="51" t="s">
        <v>205</v>
      </c>
      <c r="C153" s="11"/>
      <c r="D153" s="40"/>
      <c r="E153" s="34">
        <v>71.400000000000006</v>
      </c>
      <c r="F153" s="35">
        <f t="shared" si="10"/>
        <v>0.67763157894736847</v>
      </c>
      <c r="G153" s="36">
        <f t="shared" si="11"/>
        <v>0.67343750000000002</v>
      </c>
      <c r="H153" s="37">
        <f t="shared" si="12"/>
        <v>0.6696428571428571</v>
      </c>
      <c r="I153" s="36">
        <f t="shared" si="13"/>
        <v>0.6645833333333333</v>
      </c>
      <c r="M153" s="19"/>
      <c r="N153" s="19"/>
    </row>
    <row r="154" spans="1:14" s="4" customFormat="1" ht="15.6" x14ac:dyDescent="0.3">
      <c r="A154" s="45" t="s">
        <v>204</v>
      </c>
      <c r="B154" s="51" t="s">
        <v>206</v>
      </c>
      <c r="C154" s="11"/>
      <c r="D154" s="40"/>
      <c r="E154" s="34">
        <v>73.8</v>
      </c>
      <c r="F154" s="35">
        <f t="shared" si="10"/>
        <v>0.6802631578947369</v>
      </c>
      <c r="G154" s="36">
        <f t="shared" si="11"/>
        <v>0.67593750000000008</v>
      </c>
      <c r="H154" s="37">
        <f t="shared" si="12"/>
        <v>0.67202380952380947</v>
      </c>
      <c r="I154" s="36">
        <f t="shared" si="13"/>
        <v>0.66680555555555554</v>
      </c>
      <c r="M154" s="19"/>
      <c r="N154" s="19"/>
    </row>
    <row r="155" spans="1:14" s="4" customFormat="1" ht="15.6" x14ac:dyDescent="0.3">
      <c r="A155" s="45" t="s">
        <v>204</v>
      </c>
      <c r="B155" s="45" t="s">
        <v>208</v>
      </c>
      <c r="C155" s="11"/>
      <c r="D155" s="40">
        <v>108</v>
      </c>
      <c r="E155" s="34">
        <v>74</v>
      </c>
      <c r="F155" s="35">
        <f t="shared" si="10"/>
        <v>0.68048245614035086</v>
      </c>
      <c r="G155" s="36">
        <f t="shared" si="11"/>
        <v>0.67614583333333345</v>
      </c>
      <c r="H155" s="37">
        <f t="shared" si="12"/>
        <v>0.67222222222222217</v>
      </c>
      <c r="I155" s="36">
        <f t="shared" si="13"/>
        <v>0.66699074074074072</v>
      </c>
      <c r="M155" s="19"/>
      <c r="N155" s="19"/>
    </row>
    <row r="156" spans="1:14" s="4" customFormat="1" ht="15.6" x14ac:dyDescent="0.3">
      <c r="A156" s="45" t="s">
        <v>209</v>
      </c>
      <c r="B156" s="51" t="s">
        <v>207</v>
      </c>
      <c r="C156" s="11"/>
      <c r="D156" s="40"/>
      <c r="E156" s="34">
        <v>74.900000000000006</v>
      </c>
      <c r="F156" s="35">
        <f t="shared" si="10"/>
        <v>0.68146929824561409</v>
      </c>
      <c r="G156" s="36">
        <f t="shared" si="11"/>
        <v>0.67708333333333337</v>
      </c>
      <c r="H156" s="37">
        <f t="shared" si="12"/>
        <v>0.67311507936507931</v>
      </c>
      <c r="I156" s="36">
        <f t="shared" si="13"/>
        <v>0.66782407407407407</v>
      </c>
      <c r="M156" s="19"/>
      <c r="N156" s="19"/>
    </row>
    <row r="157" spans="1:14" s="4" customFormat="1" ht="15.6" x14ac:dyDescent="0.3">
      <c r="A157" s="45" t="s">
        <v>209</v>
      </c>
      <c r="B157" s="45" t="s">
        <v>210</v>
      </c>
      <c r="C157" s="20"/>
      <c r="D157" s="40">
        <v>109</v>
      </c>
      <c r="E157" s="34">
        <v>75.099999999999994</v>
      </c>
      <c r="F157" s="35">
        <f t="shared" si="10"/>
        <v>0.68168859649122804</v>
      </c>
      <c r="G157" s="36">
        <f t="shared" si="11"/>
        <v>0.67729166666666674</v>
      </c>
      <c r="H157" s="37">
        <f t="shared" si="12"/>
        <v>0.673313492063492</v>
      </c>
      <c r="I157" s="36">
        <f t="shared" si="13"/>
        <v>0.66800925925925925</v>
      </c>
      <c r="M157" s="19"/>
      <c r="N157" s="19"/>
    </row>
    <row r="158" spans="1:14" s="4" customFormat="1" ht="15.6" x14ac:dyDescent="0.3">
      <c r="A158" s="45" t="s">
        <v>209</v>
      </c>
      <c r="B158" s="46" t="s">
        <v>211</v>
      </c>
      <c r="C158" s="11"/>
      <c r="D158" s="40"/>
      <c r="E158" s="34">
        <v>75.599999999999994</v>
      </c>
      <c r="F158" s="35">
        <f t="shared" si="10"/>
        <v>0.68223684210526314</v>
      </c>
      <c r="G158" s="36">
        <f t="shared" si="11"/>
        <v>0.67781250000000004</v>
      </c>
      <c r="H158" s="37">
        <f t="shared" si="12"/>
        <v>0.67380952380952375</v>
      </c>
      <c r="I158" s="36">
        <f t="shared" si="13"/>
        <v>0.66847222222222213</v>
      </c>
      <c r="M158" s="19"/>
      <c r="N158" s="19"/>
    </row>
    <row r="159" spans="1:14" s="4" customFormat="1" ht="15.6" x14ac:dyDescent="0.3">
      <c r="A159" s="45" t="s">
        <v>209</v>
      </c>
      <c r="B159" s="45" t="s">
        <v>212</v>
      </c>
      <c r="C159" s="11"/>
      <c r="D159" s="40">
        <v>110</v>
      </c>
      <c r="E159" s="34">
        <v>75.8</v>
      </c>
      <c r="F159" s="35">
        <f t="shared" si="10"/>
        <v>0.68245614035087721</v>
      </c>
      <c r="G159" s="36">
        <f t="shared" si="11"/>
        <v>0.67802083333333341</v>
      </c>
      <c r="H159" s="37">
        <f t="shared" si="12"/>
        <v>0.67400793650793644</v>
      </c>
      <c r="I159" s="36">
        <f t="shared" si="13"/>
        <v>0.66865740740740742</v>
      </c>
      <c r="M159" s="19"/>
      <c r="N159" s="19"/>
    </row>
    <row r="160" spans="1:14" s="4" customFormat="1" ht="15.6" x14ac:dyDescent="0.3">
      <c r="A160" s="45" t="s">
        <v>209</v>
      </c>
      <c r="B160" s="45" t="s">
        <v>278</v>
      </c>
      <c r="C160" s="11"/>
      <c r="D160" s="40">
        <v>111</v>
      </c>
      <c r="E160" s="34">
        <v>78</v>
      </c>
      <c r="F160" s="35">
        <f t="shared" si="10"/>
        <v>0.68486842105263157</v>
      </c>
      <c r="G160" s="36">
        <f t="shared" si="11"/>
        <v>0.6803125000000001</v>
      </c>
      <c r="H160" s="37">
        <f t="shared" si="12"/>
        <v>0.67619047619047623</v>
      </c>
      <c r="I160" s="36">
        <f t="shared" si="13"/>
        <v>0.67069444444444437</v>
      </c>
      <c r="M160" s="19"/>
      <c r="N160" s="19"/>
    </row>
    <row r="161" spans="1:14" s="4" customFormat="1" ht="15.6" x14ac:dyDescent="0.3">
      <c r="A161" s="45" t="s">
        <v>225</v>
      </c>
      <c r="B161" s="45" t="s">
        <v>280</v>
      </c>
      <c r="C161" s="11"/>
      <c r="D161" s="55" t="s">
        <v>289</v>
      </c>
      <c r="E161" s="34">
        <v>78.900000000000006</v>
      </c>
      <c r="F161" s="35">
        <f t="shared" si="10"/>
        <v>0.68585526315789469</v>
      </c>
      <c r="G161" s="36">
        <f t="shared" si="11"/>
        <v>0.68125000000000002</v>
      </c>
      <c r="H161" s="37">
        <f t="shared" si="12"/>
        <v>0.67708333333333326</v>
      </c>
      <c r="I161" s="36">
        <f t="shared" si="13"/>
        <v>0.67152777777777772</v>
      </c>
      <c r="M161" s="19"/>
      <c r="N161" s="19"/>
    </row>
    <row r="162" spans="1:14" s="4" customFormat="1" ht="15.6" x14ac:dyDescent="0.3">
      <c r="A162" s="45" t="s">
        <v>282</v>
      </c>
      <c r="B162" s="46" t="s">
        <v>281</v>
      </c>
      <c r="C162" s="11"/>
      <c r="D162" s="40"/>
      <c r="E162" s="34">
        <v>79.3</v>
      </c>
      <c r="F162" s="35">
        <f t="shared" si="10"/>
        <v>0.68629385964912282</v>
      </c>
      <c r="G162" s="36">
        <f t="shared" si="11"/>
        <v>0.68166666666666675</v>
      </c>
      <c r="H162" s="37">
        <f t="shared" si="12"/>
        <v>0.67748015873015865</v>
      </c>
      <c r="I162" s="36">
        <f t="shared" si="13"/>
        <v>0.67189814814814808</v>
      </c>
      <c r="M162" s="19"/>
      <c r="N162" s="19"/>
    </row>
    <row r="163" spans="1:14" s="4" customFormat="1" ht="15.6" x14ac:dyDescent="0.3">
      <c r="A163" s="45" t="s">
        <v>282</v>
      </c>
      <c r="B163" s="45" t="s">
        <v>279</v>
      </c>
      <c r="C163" s="11"/>
      <c r="D163" s="40">
        <v>112</v>
      </c>
      <c r="E163" s="34">
        <v>80.3</v>
      </c>
      <c r="F163" s="35">
        <f t="shared" si="10"/>
        <v>0.68739035087719302</v>
      </c>
      <c r="G163" s="36">
        <f t="shared" si="11"/>
        <v>0.68270833333333336</v>
      </c>
      <c r="H163" s="37">
        <f t="shared" si="12"/>
        <v>0.67847222222222214</v>
      </c>
      <c r="I163" s="36">
        <f t="shared" si="13"/>
        <v>0.67282407407407407</v>
      </c>
      <c r="M163" s="19"/>
      <c r="N163" s="19"/>
    </row>
    <row r="164" spans="1:14" s="4" customFormat="1" ht="15.6" x14ac:dyDescent="0.3">
      <c r="A164" s="45" t="s">
        <v>209</v>
      </c>
      <c r="B164" s="51" t="s">
        <v>213</v>
      </c>
      <c r="C164" s="11"/>
      <c r="D164" s="40"/>
      <c r="E164" s="34">
        <v>80.7</v>
      </c>
      <c r="F164" s="35">
        <f t="shared" si="10"/>
        <v>0.68782894736842104</v>
      </c>
      <c r="G164" s="36">
        <f t="shared" si="11"/>
        <v>0.68312500000000009</v>
      </c>
      <c r="H164" s="37">
        <f t="shared" si="12"/>
        <v>0.67886904761904765</v>
      </c>
      <c r="I164" s="36">
        <f t="shared" si="13"/>
        <v>0.67319444444444443</v>
      </c>
      <c r="M164" s="19"/>
      <c r="N164" s="19"/>
    </row>
    <row r="165" spans="1:14" s="4" customFormat="1" ht="15.6" x14ac:dyDescent="0.3">
      <c r="A165" s="45" t="s">
        <v>209</v>
      </c>
      <c r="B165" s="45" t="s">
        <v>214</v>
      </c>
      <c r="C165" s="11"/>
      <c r="D165" s="40">
        <v>113</v>
      </c>
      <c r="E165" s="34">
        <v>80.8</v>
      </c>
      <c r="F165" s="35">
        <f t="shared" si="10"/>
        <v>0.68793859649122813</v>
      </c>
      <c r="G165" s="36">
        <f t="shared" si="11"/>
        <v>0.68322916666666667</v>
      </c>
      <c r="H165" s="37">
        <f t="shared" si="12"/>
        <v>0.678968253968254</v>
      </c>
      <c r="I165" s="36">
        <f t="shared" si="13"/>
        <v>0.67328703703703696</v>
      </c>
      <c r="M165" s="19"/>
      <c r="N165" s="19"/>
    </row>
    <row r="166" spans="1:14" s="4" customFormat="1" ht="15.6" x14ac:dyDescent="0.3">
      <c r="A166" s="45" t="s">
        <v>27</v>
      </c>
      <c r="B166" s="46" t="s">
        <v>215</v>
      </c>
      <c r="C166" s="11"/>
      <c r="D166" s="40"/>
      <c r="E166" s="34">
        <v>82.2</v>
      </c>
      <c r="F166" s="35">
        <f t="shared" si="10"/>
        <v>0.68947368421052635</v>
      </c>
      <c r="G166" s="36">
        <f t="shared" si="11"/>
        <v>0.68468750000000012</v>
      </c>
      <c r="H166" s="37">
        <f t="shared" si="12"/>
        <v>0.68035714285714288</v>
      </c>
      <c r="I166" s="36">
        <f t="shared" si="13"/>
        <v>0.67458333333333331</v>
      </c>
      <c r="M166" s="19"/>
      <c r="N166" s="19"/>
    </row>
    <row r="167" spans="1:14" s="4" customFormat="1" ht="15.6" x14ac:dyDescent="0.3">
      <c r="A167" s="45" t="s">
        <v>27</v>
      </c>
      <c r="B167" s="45" t="s">
        <v>216</v>
      </c>
      <c r="C167" s="11"/>
      <c r="D167" s="40">
        <v>114</v>
      </c>
      <c r="E167" s="34">
        <v>83.1</v>
      </c>
      <c r="F167" s="35">
        <f t="shared" si="10"/>
        <v>0.69046052631578947</v>
      </c>
      <c r="G167" s="36">
        <f t="shared" si="11"/>
        <v>0.68562500000000004</v>
      </c>
      <c r="H167" s="37">
        <f t="shared" si="12"/>
        <v>0.68125000000000002</v>
      </c>
      <c r="I167" s="36">
        <f t="shared" si="13"/>
        <v>0.67541666666666655</v>
      </c>
      <c r="M167" s="19"/>
      <c r="N167" s="19"/>
    </row>
    <row r="168" spans="1:14" s="4" customFormat="1" ht="15.6" x14ac:dyDescent="0.3">
      <c r="A168" s="45" t="s">
        <v>27</v>
      </c>
      <c r="B168" s="45" t="s">
        <v>217</v>
      </c>
      <c r="C168" s="11"/>
      <c r="D168" s="40">
        <v>115</v>
      </c>
      <c r="E168" s="34">
        <v>83.2</v>
      </c>
      <c r="F168" s="35">
        <f t="shared" si="10"/>
        <v>0.69057017543859645</v>
      </c>
      <c r="G168" s="36">
        <f t="shared" si="11"/>
        <v>0.68572916666666672</v>
      </c>
      <c r="H168" s="37">
        <f t="shared" si="12"/>
        <v>0.68134920634920637</v>
      </c>
      <c r="I168" s="36">
        <f t="shared" si="13"/>
        <v>0.6755092592592592</v>
      </c>
      <c r="M168" s="19"/>
      <c r="N168" s="19"/>
    </row>
    <row r="169" spans="1:14" s="4" customFormat="1" ht="15.6" x14ac:dyDescent="0.3">
      <c r="A169" s="45" t="s">
        <v>27</v>
      </c>
      <c r="B169" s="45" t="s">
        <v>218</v>
      </c>
      <c r="C169" s="11"/>
      <c r="D169" s="40">
        <v>116</v>
      </c>
      <c r="E169" s="34">
        <v>83.4</v>
      </c>
      <c r="F169" s="35">
        <f t="shared" si="10"/>
        <v>0.69078947368421051</v>
      </c>
      <c r="G169" s="36">
        <f t="shared" si="11"/>
        <v>0.68593750000000009</v>
      </c>
      <c r="H169" s="37">
        <f t="shared" si="12"/>
        <v>0.68154761904761907</v>
      </c>
      <c r="I169" s="36">
        <f t="shared" si="13"/>
        <v>0.67569444444444438</v>
      </c>
      <c r="M169" s="19"/>
      <c r="N169" s="19"/>
    </row>
    <row r="170" spans="1:14" s="4" customFormat="1" ht="15.6" x14ac:dyDescent="0.3">
      <c r="A170" s="45"/>
      <c r="B170" s="44" t="s">
        <v>226</v>
      </c>
      <c r="C170" s="11"/>
      <c r="D170" s="40">
        <v>117</v>
      </c>
      <c r="E170" s="34">
        <v>83.5</v>
      </c>
      <c r="F170" s="35">
        <f t="shared" si="10"/>
        <v>0.6908991228070176</v>
      </c>
      <c r="G170" s="36">
        <f t="shared" si="11"/>
        <v>0.68604166666666666</v>
      </c>
      <c r="H170" s="37">
        <f t="shared" si="12"/>
        <v>0.68164682539682542</v>
      </c>
      <c r="I170" s="36">
        <f t="shared" si="13"/>
        <v>0.67578703703703702</v>
      </c>
      <c r="M170" s="19"/>
      <c r="N170" s="19"/>
    </row>
    <row r="171" spans="1:14" s="4" customFormat="1" ht="15.6" x14ac:dyDescent="0.3">
      <c r="A171" s="45"/>
      <c r="B171" s="45" t="s">
        <v>219</v>
      </c>
      <c r="C171" s="11"/>
      <c r="D171" s="40">
        <v>118</v>
      </c>
      <c r="E171" s="34">
        <v>83.7</v>
      </c>
      <c r="F171" s="35">
        <f t="shared" si="10"/>
        <v>0.69111842105263155</v>
      </c>
      <c r="G171" s="36">
        <f t="shared" si="11"/>
        <v>0.68625000000000003</v>
      </c>
      <c r="H171" s="37">
        <f t="shared" si="12"/>
        <v>0.68184523809523812</v>
      </c>
      <c r="I171" s="36">
        <f t="shared" si="13"/>
        <v>0.6759722222222222</v>
      </c>
      <c r="M171" s="19"/>
      <c r="N171" s="19"/>
    </row>
    <row r="172" spans="1:14" s="4" customFormat="1" ht="15.6" x14ac:dyDescent="0.3">
      <c r="A172" s="45"/>
      <c r="B172" s="45" t="s">
        <v>220</v>
      </c>
      <c r="C172" s="11"/>
      <c r="D172" s="40">
        <v>119</v>
      </c>
      <c r="E172" s="34">
        <v>83.8</v>
      </c>
      <c r="F172" s="35">
        <f t="shared" si="10"/>
        <v>0.69122807017543864</v>
      </c>
      <c r="G172" s="36">
        <f t="shared" si="11"/>
        <v>0.68635416666666671</v>
      </c>
      <c r="H172" s="37">
        <f t="shared" si="12"/>
        <v>0.68194444444444446</v>
      </c>
      <c r="I172" s="36">
        <f t="shared" si="13"/>
        <v>0.67606481481481473</v>
      </c>
      <c r="M172" s="19"/>
      <c r="N172" s="19"/>
    </row>
    <row r="173" spans="1:14" s="4" customFormat="1" ht="15.6" x14ac:dyDescent="0.3">
      <c r="A173" s="45"/>
      <c r="B173" s="45" t="s">
        <v>221</v>
      </c>
      <c r="C173" s="11"/>
      <c r="D173" s="40">
        <v>120</v>
      </c>
      <c r="E173" s="34">
        <v>83.9</v>
      </c>
      <c r="F173" s="35">
        <f t="shared" si="10"/>
        <v>0.69133771929824561</v>
      </c>
      <c r="G173" s="36">
        <f t="shared" si="11"/>
        <v>0.68645833333333339</v>
      </c>
      <c r="H173" s="37">
        <f t="shared" si="12"/>
        <v>0.68204365079365081</v>
      </c>
      <c r="I173" s="36">
        <f t="shared" si="13"/>
        <v>0.67615740740740737</v>
      </c>
      <c r="M173" s="19"/>
      <c r="N173" s="19"/>
    </row>
    <row r="174" spans="1:14" s="4" customFormat="1" ht="15.6" x14ac:dyDescent="0.3">
      <c r="A174" s="45" t="s">
        <v>222</v>
      </c>
      <c r="B174" s="53" t="s">
        <v>227</v>
      </c>
      <c r="C174" s="11"/>
      <c r="D174" s="40"/>
      <c r="E174" s="34">
        <v>84.3</v>
      </c>
      <c r="F174" s="35">
        <f t="shared" si="10"/>
        <v>0.69177631578947363</v>
      </c>
      <c r="G174" s="36">
        <f t="shared" si="11"/>
        <v>0.68687500000000001</v>
      </c>
      <c r="H174" s="37">
        <f t="shared" si="12"/>
        <v>0.68244047619047621</v>
      </c>
      <c r="I174" s="36">
        <f t="shared" si="13"/>
        <v>0.67652777777777773</v>
      </c>
      <c r="M174" s="19"/>
      <c r="N174" s="19"/>
    </row>
    <row r="175" spans="1:14" s="4" customFormat="1" ht="15.6" x14ac:dyDescent="0.3">
      <c r="A175" s="45" t="s">
        <v>222</v>
      </c>
      <c r="B175" s="46" t="s">
        <v>223</v>
      </c>
      <c r="C175" s="11"/>
      <c r="D175" s="40"/>
      <c r="E175" s="34">
        <v>84.4</v>
      </c>
      <c r="F175" s="35">
        <f t="shared" si="10"/>
        <v>0.69188596491228072</v>
      </c>
      <c r="G175" s="36">
        <f t="shared" si="11"/>
        <v>0.6869791666666667</v>
      </c>
      <c r="H175" s="37">
        <f t="shared" si="12"/>
        <v>0.68253968253968256</v>
      </c>
      <c r="I175" s="36">
        <f t="shared" si="13"/>
        <v>0.67662037037037037</v>
      </c>
      <c r="M175" s="19"/>
      <c r="N175" s="19"/>
    </row>
    <row r="176" spans="1:14" s="4" customFormat="1" ht="15.6" x14ac:dyDescent="0.3">
      <c r="A176" s="45" t="s">
        <v>222</v>
      </c>
      <c r="B176" s="45" t="s">
        <v>228</v>
      </c>
      <c r="C176" s="11"/>
      <c r="D176" s="40">
        <v>121</v>
      </c>
      <c r="E176" s="34">
        <v>84.5</v>
      </c>
      <c r="F176" s="35">
        <f t="shared" si="10"/>
        <v>0.69199561403508769</v>
      </c>
      <c r="G176" s="36">
        <f t="shared" si="11"/>
        <v>0.68708333333333338</v>
      </c>
      <c r="H176" s="37">
        <f t="shared" si="12"/>
        <v>0.68263888888888891</v>
      </c>
      <c r="I176" s="36">
        <f t="shared" si="13"/>
        <v>0.67671296296296291</v>
      </c>
      <c r="M176" s="19"/>
      <c r="N176" s="19"/>
    </row>
    <row r="177" spans="1:14" s="4" customFormat="1" ht="15.6" x14ac:dyDescent="0.3">
      <c r="A177" s="45" t="s">
        <v>222</v>
      </c>
      <c r="B177" s="45" t="s">
        <v>237</v>
      </c>
      <c r="C177" s="11"/>
      <c r="D177" s="40">
        <v>122</v>
      </c>
      <c r="E177" s="34">
        <v>84.6</v>
      </c>
      <c r="F177" s="35">
        <f t="shared" si="10"/>
        <v>0.69210526315789478</v>
      </c>
      <c r="G177" s="36">
        <f t="shared" si="11"/>
        <v>0.68718750000000006</v>
      </c>
      <c r="H177" s="37">
        <f t="shared" si="12"/>
        <v>0.68273809523809526</v>
      </c>
      <c r="I177" s="36">
        <f t="shared" si="13"/>
        <v>0.67680555555555555</v>
      </c>
      <c r="M177" s="19"/>
      <c r="N177" s="19"/>
    </row>
    <row r="178" spans="1:14" s="4" customFormat="1" ht="15.6" x14ac:dyDescent="0.3">
      <c r="A178" s="44" t="s">
        <v>222</v>
      </c>
      <c r="B178" s="45" t="s">
        <v>229</v>
      </c>
      <c r="C178" s="11"/>
      <c r="D178" s="40">
        <v>123</v>
      </c>
      <c r="E178" s="34">
        <v>86.7</v>
      </c>
      <c r="F178" s="35">
        <f t="shared" si="10"/>
        <v>0.69440789473684217</v>
      </c>
      <c r="G178" s="36">
        <f t="shared" si="11"/>
        <v>0.68937500000000007</v>
      </c>
      <c r="H178" s="37">
        <f t="shared" si="12"/>
        <v>0.68482142857142858</v>
      </c>
      <c r="I178" s="36">
        <f t="shared" si="13"/>
        <v>0.67874999999999996</v>
      </c>
      <c r="M178" s="19"/>
      <c r="N178" s="19"/>
    </row>
    <row r="179" spans="1:14" s="4" customFormat="1" ht="15.6" x14ac:dyDescent="0.3">
      <c r="A179" s="44" t="s">
        <v>222</v>
      </c>
      <c r="B179" s="46" t="s">
        <v>230</v>
      </c>
      <c r="C179" s="20"/>
      <c r="D179" s="40"/>
      <c r="E179" s="34">
        <v>88.1</v>
      </c>
      <c r="F179" s="35">
        <f t="shared" si="10"/>
        <v>0.69594298245614039</v>
      </c>
      <c r="G179" s="36">
        <f t="shared" si="11"/>
        <v>0.69083333333333341</v>
      </c>
      <c r="H179" s="37">
        <f t="shared" si="12"/>
        <v>0.68621031746031746</v>
      </c>
      <c r="I179" s="36">
        <f t="shared" si="13"/>
        <v>0.6800462962962962</v>
      </c>
      <c r="M179" s="19"/>
      <c r="N179" s="19"/>
    </row>
    <row r="180" spans="1:14" s="4" customFormat="1" ht="15.6" x14ac:dyDescent="0.3">
      <c r="A180" s="44" t="s">
        <v>222</v>
      </c>
      <c r="B180" s="45" t="s">
        <v>236</v>
      </c>
      <c r="C180" s="38"/>
      <c r="D180" s="40">
        <v>124</v>
      </c>
      <c r="E180" s="34">
        <v>88.2</v>
      </c>
      <c r="F180" s="35">
        <f t="shared" si="10"/>
        <v>0.69605263157894737</v>
      </c>
      <c r="G180" s="36">
        <f t="shared" si="11"/>
        <v>0.69093750000000009</v>
      </c>
      <c r="H180" s="37">
        <f t="shared" si="12"/>
        <v>0.68630952380952381</v>
      </c>
      <c r="I180" s="36">
        <f t="shared" si="13"/>
        <v>0.68013888888888885</v>
      </c>
      <c r="M180" s="19"/>
      <c r="N180" s="19"/>
    </row>
    <row r="181" spans="1:14" s="4" customFormat="1" ht="15.6" x14ac:dyDescent="0.3">
      <c r="A181" s="44" t="s">
        <v>222</v>
      </c>
      <c r="B181" s="45" t="s">
        <v>231</v>
      </c>
      <c r="C181" s="38"/>
      <c r="D181" s="40">
        <v>125</v>
      </c>
      <c r="E181" s="34">
        <v>88.3</v>
      </c>
      <c r="F181" s="35">
        <f t="shared" si="10"/>
        <v>0.69616228070175434</v>
      </c>
      <c r="G181" s="36">
        <f t="shared" si="11"/>
        <v>0.69104166666666667</v>
      </c>
      <c r="H181" s="37">
        <f t="shared" si="12"/>
        <v>0.68640873015873016</v>
      </c>
      <c r="I181" s="36">
        <f t="shared" si="13"/>
        <v>0.68023148148148138</v>
      </c>
      <c r="M181" s="19"/>
      <c r="N181" s="19"/>
    </row>
    <row r="182" spans="1:14" s="4" customFormat="1" ht="15.6" x14ac:dyDescent="0.3">
      <c r="A182" s="44" t="s">
        <v>222</v>
      </c>
      <c r="B182" s="46" t="s">
        <v>232</v>
      </c>
      <c r="C182" s="11"/>
      <c r="D182" s="40"/>
      <c r="E182" s="34">
        <v>90.3</v>
      </c>
      <c r="F182" s="35">
        <f t="shared" si="10"/>
        <v>0.69835526315789476</v>
      </c>
      <c r="G182" s="36">
        <f t="shared" si="11"/>
        <v>0.69312499999999999</v>
      </c>
      <c r="H182" s="37">
        <f t="shared" si="12"/>
        <v>0.68839285714285714</v>
      </c>
      <c r="I182" s="36">
        <f t="shared" si="13"/>
        <v>0.68208333333333326</v>
      </c>
      <c r="M182" s="19"/>
      <c r="N182" s="19"/>
    </row>
    <row r="183" spans="1:14" s="4" customFormat="1" ht="15.6" x14ac:dyDescent="0.3">
      <c r="A183" s="44" t="s">
        <v>222</v>
      </c>
      <c r="B183" s="45" t="s">
        <v>238</v>
      </c>
      <c r="C183" s="11"/>
      <c r="D183" s="40">
        <v>126</v>
      </c>
      <c r="E183" s="34" t="s">
        <v>283</v>
      </c>
      <c r="F183" s="35">
        <v>0.69791666666666663</v>
      </c>
      <c r="G183" s="36" t="s">
        <v>285</v>
      </c>
      <c r="H183" s="37">
        <v>0.68819444444444444</v>
      </c>
      <c r="I183" s="36">
        <v>0.68194444444444446</v>
      </c>
      <c r="M183" s="19"/>
      <c r="N183" s="19"/>
    </row>
    <row r="184" spans="1:14" s="4" customFormat="1" ht="15.6" x14ac:dyDescent="0.3">
      <c r="A184" s="44" t="s">
        <v>222</v>
      </c>
      <c r="B184" s="45" t="s">
        <v>239</v>
      </c>
      <c r="C184" s="11"/>
      <c r="D184" s="40">
        <v>127</v>
      </c>
      <c r="E184" s="34">
        <v>90.8</v>
      </c>
      <c r="F184" s="35">
        <f t="shared" si="10"/>
        <v>0.69890350877192986</v>
      </c>
      <c r="G184" s="36">
        <f t="shared" si="11"/>
        <v>0.69364583333333341</v>
      </c>
      <c r="H184" s="37">
        <f t="shared" si="12"/>
        <v>0.68888888888888888</v>
      </c>
      <c r="I184" s="36">
        <f t="shared" si="13"/>
        <v>0.68254629629629626</v>
      </c>
      <c r="M184" s="19"/>
      <c r="N184" s="19"/>
    </row>
    <row r="185" spans="1:14" s="4" customFormat="1" ht="15.6" x14ac:dyDescent="0.3">
      <c r="A185" s="45" t="s">
        <v>233</v>
      </c>
      <c r="B185" s="45" t="s">
        <v>234</v>
      </c>
      <c r="C185" s="11"/>
      <c r="D185" s="40">
        <v>128</v>
      </c>
      <c r="E185" s="34">
        <v>91</v>
      </c>
      <c r="F185" s="35">
        <f t="shared" si="10"/>
        <v>0.69912280701754381</v>
      </c>
      <c r="G185" s="36">
        <f t="shared" si="11"/>
        <v>0.69385416666666666</v>
      </c>
      <c r="H185" s="37">
        <f t="shared" si="12"/>
        <v>0.68908730158730158</v>
      </c>
      <c r="I185" s="36">
        <f t="shared" si="13"/>
        <v>0.68273148148148144</v>
      </c>
      <c r="M185" s="19"/>
      <c r="N185" s="19"/>
    </row>
    <row r="186" spans="1:14" s="4" customFormat="1" ht="15.6" x14ac:dyDescent="0.3">
      <c r="A186" s="45" t="s">
        <v>235</v>
      </c>
      <c r="B186" s="45" t="s">
        <v>284</v>
      </c>
      <c r="C186" s="11"/>
      <c r="D186" s="40">
        <v>129</v>
      </c>
      <c r="E186" s="34">
        <v>92.9</v>
      </c>
      <c r="F186" s="35">
        <f t="shared" si="10"/>
        <v>0.70120614035087725</v>
      </c>
      <c r="G186" s="36">
        <f t="shared" si="11"/>
        <v>0.69583333333333341</v>
      </c>
      <c r="H186" s="37">
        <f t="shared" si="12"/>
        <v>0.69097222222222221</v>
      </c>
      <c r="I186" s="36">
        <f t="shared" si="13"/>
        <v>0.68449074074074068</v>
      </c>
      <c r="M186" s="19"/>
      <c r="N186" s="19"/>
    </row>
    <row r="187" spans="1:14" s="4" customFormat="1" ht="15.6" x14ac:dyDescent="0.3">
      <c r="A187" s="45" t="s">
        <v>286</v>
      </c>
      <c r="B187" s="51" t="s">
        <v>287</v>
      </c>
      <c r="C187" s="42"/>
      <c r="D187" s="40"/>
      <c r="E187" s="34">
        <v>93.6</v>
      </c>
      <c r="F187" s="35">
        <f t="shared" si="10"/>
        <v>0.70197368421052631</v>
      </c>
      <c r="G187" s="36">
        <f t="shared" si="11"/>
        <v>0.69656250000000008</v>
      </c>
      <c r="H187" s="37">
        <f t="shared" si="12"/>
        <v>0.69166666666666665</v>
      </c>
      <c r="I187" s="36">
        <f t="shared" si="13"/>
        <v>0.68513888888888885</v>
      </c>
      <c r="M187" s="19"/>
      <c r="N187" s="19"/>
    </row>
    <row r="188" spans="1:14" s="4" customFormat="1" ht="15.6" x14ac:dyDescent="0.3">
      <c r="A188" s="45" t="s">
        <v>240</v>
      </c>
      <c r="B188" s="45" t="s">
        <v>288</v>
      </c>
      <c r="C188" s="11"/>
      <c r="D188" s="40">
        <v>134</v>
      </c>
      <c r="E188" s="34">
        <v>95</v>
      </c>
      <c r="F188" s="35">
        <f t="shared" si="10"/>
        <v>0.70350877192982453</v>
      </c>
      <c r="G188" s="36">
        <f t="shared" si="11"/>
        <v>0.69802083333333342</v>
      </c>
      <c r="H188" s="37">
        <f t="shared" si="12"/>
        <v>0.69305555555555554</v>
      </c>
      <c r="I188" s="36">
        <f t="shared" si="13"/>
        <v>0.68643518518518509</v>
      </c>
      <c r="M188" s="19"/>
      <c r="N188" s="19"/>
    </row>
    <row r="189" spans="1:14" s="4" customFormat="1" ht="15.6" x14ac:dyDescent="0.3">
      <c r="A189" s="45" t="s">
        <v>240</v>
      </c>
      <c r="B189" s="46" t="s">
        <v>244</v>
      </c>
      <c r="C189" s="11"/>
      <c r="D189" s="40"/>
      <c r="E189" s="34">
        <v>95.8</v>
      </c>
      <c r="F189" s="35">
        <f t="shared" si="10"/>
        <v>0.70438596491228067</v>
      </c>
      <c r="G189" s="36">
        <f t="shared" si="11"/>
        <v>0.69885416666666667</v>
      </c>
      <c r="H189" s="37">
        <f t="shared" si="12"/>
        <v>0.69384920634920633</v>
      </c>
      <c r="I189" s="36">
        <f t="shared" si="13"/>
        <v>0.68717592592592591</v>
      </c>
      <c r="M189" s="19"/>
      <c r="N189" s="19"/>
    </row>
    <row r="190" spans="1:14" s="4" customFormat="1" ht="15.6" x14ac:dyDescent="0.3">
      <c r="A190" s="45" t="s">
        <v>240</v>
      </c>
      <c r="B190" s="45" t="s">
        <v>242</v>
      </c>
      <c r="C190" s="11"/>
      <c r="D190" s="40">
        <v>135</v>
      </c>
      <c r="E190" s="34">
        <v>96.6</v>
      </c>
      <c r="F190" s="35">
        <f t="shared" si="10"/>
        <v>0.70526315789473681</v>
      </c>
      <c r="G190" s="36">
        <f t="shared" si="11"/>
        <v>0.69968750000000002</v>
      </c>
      <c r="H190" s="37">
        <f t="shared" si="12"/>
        <v>0.69464285714285712</v>
      </c>
      <c r="I190" s="36">
        <f t="shared" si="13"/>
        <v>0.68791666666666662</v>
      </c>
      <c r="M190" s="19"/>
      <c r="N190" s="19"/>
    </row>
    <row r="191" spans="1:14" s="4" customFormat="1" ht="15.6" x14ac:dyDescent="0.3">
      <c r="A191" s="45" t="s">
        <v>240</v>
      </c>
      <c r="B191" s="46" t="s">
        <v>241</v>
      </c>
      <c r="C191" s="11"/>
      <c r="D191" s="40"/>
      <c r="E191" s="34">
        <v>96.9</v>
      </c>
      <c r="F191" s="35">
        <f t="shared" si="10"/>
        <v>0.70559210526315785</v>
      </c>
      <c r="G191" s="36">
        <f t="shared" si="11"/>
        <v>0.70000000000000007</v>
      </c>
      <c r="H191" s="37">
        <f t="shared" si="12"/>
        <v>0.69494047619047616</v>
      </c>
      <c r="I191" s="36">
        <f t="shared" si="13"/>
        <v>0.68819444444444444</v>
      </c>
      <c r="M191" s="19"/>
      <c r="N191" s="19"/>
    </row>
    <row r="192" spans="1:14" s="4" customFormat="1" ht="15.6" x14ac:dyDescent="0.3">
      <c r="A192" s="45" t="s">
        <v>240</v>
      </c>
      <c r="B192" s="45" t="s">
        <v>243</v>
      </c>
      <c r="C192" s="11"/>
      <c r="D192" s="40">
        <v>136</v>
      </c>
      <c r="E192" s="34">
        <v>97</v>
      </c>
      <c r="F192" s="35">
        <f t="shared" si="10"/>
        <v>0.70570175438596494</v>
      </c>
      <c r="G192" s="36">
        <f t="shared" si="11"/>
        <v>0.70010416666666675</v>
      </c>
      <c r="H192" s="37">
        <f t="shared" si="12"/>
        <v>0.69503968253968251</v>
      </c>
      <c r="I192" s="36">
        <f t="shared" si="13"/>
        <v>0.68828703703703698</v>
      </c>
      <c r="M192" s="19"/>
      <c r="N192" s="19"/>
    </row>
    <row r="193" spans="1:14" s="4" customFormat="1" ht="15.6" x14ac:dyDescent="0.3">
      <c r="A193" s="45" t="s">
        <v>240</v>
      </c>
      <c r="B193" s="45" t="s">
        <v>42</v>
      </c>
      <c r="C193" s="11"/>
      <c r="D193" s="40">
        <v>137</v>
      </c>
      <c r="E193" s="34">
        <v>97.2</v>
      </c>
      <c r="F193" s="35">
        <f t="shared" si="10"/>
        <v>0.705921052631579</v>
      </c>
      <c r="G193" s="36">
        <f t="shared" si="11"/>
        <v>0.70031250000000012</v>
      </c>
      <c r="H193" s="37">
        <f t="shared" si="12"/>
        <v>0.69523809523809521</v>
      </c>
      <c r="I193" s="36">
        <f t="shared" si="13"/>
        <v>0.68847222222222215</v>
      </c>
      <c r="M193" s="19"/>
      <c r="N193" s="19"/>
    </row>
    <row r="194" spans="1:14" s="4" customFormat="1" ht="15.6" x14ac:dyDescent="0.3">
      <c r="A194" s="45" t="s">
        <v>240</v>
      </c>
      <c r="B194" s="45" t="s">
        <v>8</v>
      </c>
      <c r="C194" s="11"/>
      <c r="D194" s="40">
        <v>138</v>
      </c>
      <c r="E194" s="34">
        <v>99.6</v>
      </c>
      <c r="F194" s="35">
        <f t="shared" si="10"/>
        <v>0.70855263157894743</v>
      </c>
      <c r="G194" s="36">
        <f t="shared" si="11"/>
        <v>0.70281250000000006</v>
      </c>
      <c r="H194" s="37">
        <f t="shared" si="12"/>
        <v>0.69761904761904758</v>
      </c>
      <c r="I194" s="36">
        <f t="shared" si="13"/>
        <v>0.69069444444444439</v>
      </c>
      <c r="M194" s="19"/>
      <c r="N194" s="19"/>
    </row>
    <row r="195" spans="1:14" s="4" customFormat="1" ht="15.6" x14ac:dyDescent="0.3">
      <c r="A195" s="45" t="s">
        <v>240</v>
      </c>
      <c r="B195" s="45" t="s">
        <v>44</v>
      </c>
      <c r="C195" s="11"/>
      <c r="D195" s="40">
        <v>139</v>
      </c>
      <c r="E195" s="34">
        <v>101.3</v>
      </c>
      <c r="F195" s="35">
        <f t="shared" si="10"/>
        <v>0.7104166666666667</v>
      </c>
      <c r="G195" s="36">
        <f t="shared" si="11"/>
        <v>0.70458333333333334</v>
      </c>
      <c r="H195" s="37">
        <f t="shared" si="12"/>
        <v>0.69930555555555551</v>
      </c>
      <c r="I195" s="36">
        <f t="shared" si="13"/>
        <v>0.69226851851851845</v>
      </c>
      <c r="M195" s="19"/>
      <c r="N195" s="19"/>
    </row>
    <row r="196" spans="1:14" s="4" customFormat="1" ht="15.6" x14ac:dyDescent="0.3">
      <c r="A196" s="45" t="s">
        <v>224</v>
      </c>
      <c r="B196" s="45" t="s">
        <v>9</v>
      </c>
      <c r="C196" s="11"/>
      <c r="D196" s="40">
        <v>140</v>
      </c>
      <c r="E196" s="34">
        <v>101.4</v>
      </c>
      <c r="F196" s="35">
        <f t="shared" si="10"/>
        <v>0.71052631578947367</v>
      </c>
      <c r="G196" s="36">
        <f t="shared" si="11"/>
        <v>0.70468750000000002</v>
      </c>
      <c r="H196" s="37">
        <f t="shared" si="12"/>
        <v>0.69940476190476186</v>
      </c>
      <c r="I196" s="36">
        <f t="shared" si="13"/>
        <v>0.69236111111111109</v>
      </c>
      <c r="M196" s="19"/>
      <c r="N196" s="19"/>
    </row>
    <row r="197" spans="1:14" s="4" customFormat="1" ht="15.6" x14ac:dyDescent="0.3">
      <c r="A197" s="45" t="s">
        <v>240</v>
      </c>
      <c r="B197" s="46" t="s">
        <v>10</v>
      </c>
      <c r="C197" s="11"/>
      <c r="D197" s="40"/>
      <c r="E197" s="34">
        <v>101.5</v>
      </c>
      <c r="F197" s="35">
        <f t="shared" si="10"/>
        <v>0.71063596491228065</v>
      </c>
      <c r="G197" s="36">
        <f t="shared" si="11"/>
        <v>0.70479166666666671</v>
      </c>
      <c r="H197" s="37">
        <f t="shared" si="12"/>
        <v>0.69950396825396821</v>
      </c>
      <c r="I197" s="36">
        <f t="shared" si="13"/>
        <v>0.69245370370370363</v>
      </c>
      <c r="M197" s="19"/>
      <c r="N197" s="19"/>
    </row>
    <row r="198" spans="1:14" s="4" customFormat="1" ht="15.6" x14ac:dyDescent="0.3">
      <c r="A198" s="45" t="s">
        <v>240</v>
      </c>
      <c r="B198" s="45" t="s">
        <v>11</v>
      </c>
      <c r="C198" s="11"/>
      <c r="D198" s="40">
        <v>141</v>
      </c>
      <c r="E198" s="34">
        <v>101.6</v>
      </c>
      <c r="F198" s="35">
        <f t="shared" si="10"/>
        <v>0.71074561403508774</v>
      </c>
      <c r="G198" s="36">
        <f t="shared" si="11"/>
        <v>0.70489583333333339</v>
      </c>
      <c r="H198" s="37">
        <f t="shared" si="12"/>
        <v>0.69960317460317456</v>
      </c>
      <c r="I198" s="36">
        <f t="shared" si="13"/>
        <v>0.69254629629629627</v>
      </c>
      <c r="M198" s="19"/>
      <c r="N198" s="19"/>
    </row>
    <row r="199" spans="1:14" s="4" customFormat="1" ht="15.6" x14ac:dyDescent="0.3">
      <c r="A199" s="45" t="s">
        <v>240</v>
      </c>
      <c r="B199" s="45" t="s">
        <v>12</v>
      </c>
      <c r="C199" s="11"/>
      <c r="D199" s="40">
        <v>142</v>
      </c>
      <c r="E199" s="34">
        <v>102</v>
      </c>
      <c r="F199" s="35">
        <f t="shared" si="10"/>
        <v>0.71118421052631575</v>
      </c>
      <c r="G199" s="36">
        <f t="shared" si="11"/>
        <v>0.70531250000000001</v>
      </c>
      <c r="H199" s="37">
        <f t="shared" si="12"/>
        <v>0.7</v>
      </c>
      <c r="I199" s="36">
        <f t="shared" si="13"/>
        <v>0.69291666666666663</v>
      </c>
      <c r="M199" s="19"/>
      <c r="N199" s="19"/>
    </row>
    <row r="200" spans="1:14" s="4" customFormat="1" ht="15.6" x14ac:dyDescent="0.3">
      <c r="A200" s="45" t="s">
        <v>240</v>
      </c>
      <c r="B200" s="46" t="s">
        <v>13</v>
      </c>
      <c r="C200" s="11"/>
      <c r="D200" s="40"/>
      <c r="E200" s="34">
        <v>104.3</v>
      </c>
      <c r="F200" s="35">
        <f t="shared" si="10"/>
        <v>0.71370614035087721</v>
      </c>
      <c r="G200" s="36">
        <f t="shared" si="11"/>
        <v>0.70770833333333338</v>
      </c>
      <c r="H200" s="37">
        <f t="shared" si="12"/>
        <v>0.70228174603174598</v>
      </c>
      <c r="I200" s="36">
        <f t="shared" si="13"/>
        <v>0.69504629629629622</v>
      </c>
      <c r="M200" s="19"/>
      <c r="N200" s="19"/>
    </row>
    <row r="201" spans="1:14" s="4" customFormat="1" ht="15.6" x14ac:dyDescent="0.3">
      <c r="A201" s="45" t="s">
        <v>240</v>
      </c>
      <c r="B201" s="45" t="s">
        <v>14</v>
      </c>
      <c r="C201" s="39"/>
      <c r="D201" s="40">
        <v>143</v>
      </c>
      <c r="E201" s="34">
        <v>104.5</v>
      </c>
      <c r="F201" s="35">
        <f t="shared" si="10"/>
        <v>0.71392543859649127</v>
      </c>
      <c r="G201" s="36">
        <f t="shared" si="11"/>
        <v>0.70791666666666675</v>
      </c>
      <c r="H201" s="37">
        <f t="shared" si="12"/>
        <v>0.70248015873015868</v>
      </c>
      <c r="I201" s="36">
        <f t="shared" si="13"/>
        <v>0.69523148148148139</v>
      </c>
      <c r="M201" s="19"/>
      <c r="N201" s="19"/>
    </row>
    <row r="202" spans="1:14" s="4" customFormat="1" ht="15.6" x14ac:dyDescent="0.3">
      <c r="A202" s="45" t="s">
        <v>240</v>
      </c>
      <c r="B202" s="45" t="s">
        <v>45</v>
      </c>
      <c r="C202" s="38"/>
      <c r="D202" s="40">
        <v>144</v>
      </c>
      <c r="E202" s="34">
        <v>104.6</v>
      </c>
      <c r="F202" s="35">
        <f t="shared" si="10"/>
        <v>0.71403508771929824</v>
      </c>
      <c r="G202" s="36">
        <f t="shared" si="11"/>
        <v>0.70802083333333332</v>
      </c>
      <c r="H202" s="37">
        <f t="shared" si="12"/>
        <v>0.70257936507936503</v>
      </c>
      <c r="I202" s="36">
        <f t="shared" si="13"/>
        <v>0.69532407407407404</v>
      </c>
      <c r="M202" s="19"/>
      <c r="N202" s="19"/>
    </row>
    <row r="203" spans="1:14" s="4" customFormat="1" ht="15.6" x14ac:dyDescent="0.3">
      <c r="A203" s="45" t="s">
        <v>240</v>
      </c>
      <c r="B203" s="52" t="s">
        <v>15</v>
      </c>
      <c r="C203" s="11"/>
      <c r="D203" s="40">
        <v>145</v>
      </c>
      <c r="E203" s="34">
        <v>104.7</v>
      </c>
      <c r="F203" s="35">
        <f t="shared" si="10"/>
        <v>0.71414473684210522</v>
      </c>
      <c r="G203" s="36">
        <f t="shared" si="11"/>
        <v>0.70812500000000012</v>
      </c>
      <c r="H203" s="37">
        <f t="shared" si="12"/>
        <v>0.70267857142857137</v>
      </c>
      <c r="I203" s="36">
        <f t="shared" si="13"/>
        <v>0.69541666666666657</v>
      </c>
      <c r="M203" s="19"/>
      <c r="N203" s="19"/>
    </row>
    <row r="204" spans="1:14" s="4" customFormat="1" ht="15.6" x14ac:dyDescent="0.3">
      <c r="A204" s="45" t="s">
        <v>240</v>
      </c>
      <c r="B204" s="45" t="s">
        <v>47</v>
      </c>
      <c r="C204" s="11"/>
      <c r="D204" s="40">
        <v>146</v>
      </c>
      <c r="E204" s="34">
        <v>105.9</v>
      </c>
      <c r="F204" s="35">
        <f t="shared" si="10"/>
        <v>0.71546052631578949</v>
      </c>
      <c r="G204" s="36">
        <f t="shared" si="11"/>
        <v>0.70937500000000009</v>
      </c>
      <c r="H204" s="37">
        <f t="shared" si="12"/>
        <v>0.70386904761904767</v>
      </c>
      <c r="I204" s="36">
        <f t="shared" si="13"/>
        <v>0.69652777777777775</v>
      </c>
      <c r="M204" s="19"/>
      <c r="N204" s="19"/>
    </row>
    <row r="205" spans="1:14" s="4" customFormat="1" ht="16.2" x14ac:dyDescent="0.35">
      <c r="A205" s="45" t="s">
        <v>240</v>
      </c>
      <c r="B205" s="50" t="s">
        <v>16</v>
      </c>
      <c r="C205" s="11"/>
      <c r="D205" s="40"/>
      <c r="E205" s="34">
        <v>106</v>
      </c>
      <c r="F205" s="35">
        <f t="shared" si="10"/>
        <v>0.71557017543859647</v>
      </c>
      <c r="G205" s="36">
        <f t="shared" si="11"/>
        <v>0.70947916666666666</v>
      </c>
      <c r="H205" s="37">
        <f t="shared" si="12"/>
        <v>0.70396825396825391</v>
      </c>
      <c r="I205" s="36">
        <f t="shared" si="13"/>
        <v>0.69662037037037028</v>
      </c>
      <c r="M205" s="19"/>
      <c r="N205" s="19"/>
    </row>
    <row r="206" spans="1:14" s="4" customFormat="1" ht="15.6" x14ac:dyDescent="0.3">
      <c r="A206" s="45" t="s">
        <v>240</v>
      </c>
      <c r="B206" s="45" t="s">
        <v>17</v>
      </c>
      <c r="C206" s="11"/>
      <c r="D206" s="40">
        <v>147</v>
      </c>
      <c r="E206" s="34">
        <v>106.1</v>
      </c>
      <c r="F206" s="35">
        <f t="shared" si="10"/>
        <v>0.71567982456140355</v>
      </c>
      <c r="G206" s="36">
        <f t="shared" si="11"/>
        <v>0.70958333333333334</v>
      </c>
      <c r="H206" s="37">
        <f t="shared" si="12"/>
        <v>0.70406746031746026</v>
      </c>
      <c r="I206" s="36">
        <f t="shared" si="13"/>
        <v>0.69671296296296292</v>
      </c>
      <c r="M206" s="19"/>
      <c r="N206" s="19"/>
    </row>
    <row r="207" spans="1:14" s="4" customFormat="1" ht="15.6" x14ac:dyDescent="0.3">
      <c r="A207" s="45" t="s">
        <v>240</v>
      </c>
      <c r="B207" s="45" t="s">
        <v>18</v>
      </c>
      <c r="C207" s="39"/>
      <c r="D207" s="40">
        <v>147</v>
      </c>
      <c r="E207" s="34">
        <v>106.2</v>
      </c>
      <c r="F207" s="35">
        <f t="shared" si="10"/>
        <v>0.71578947368421053</v>
      </c>
      <c r="G207" s="36">
        <f t="shared" si="11"/>
        <v>0.70968750000000003</v>
      </c>
      <c r="H207" s="37">
        <f t="shared" si="12"/>
        <v>0.70416666666666661</v>
      </c>
      <c r="I207" s="36">
        <f t="shared" si="13"/>
        <v>0.69680555555555546</v>
      </c>
      <c r="M207" s="19"/>
      <c r="N207" s="19"/>
    </row>
    <row r="208" spans="1:14" s="4" customFormat="1" ht="15.6" x14ac:dyDescent="0.3">
      <c r="A208" s="45" t="s">
        <v>240</v>
      </c>
      <c r="B208" s="45" t="s">
        <v>19</v>
      </c>
      <c r="C208" s="39"/>
      <c r="D208" s="40">
        <v>149</v>
      </c>
      <c r="E208" s="34">
        <v>106.3</v>
      </c>
      <c r="F208" s="35">
        <f t="shared" si="10"/>
        <v>0.71589912280701751</v>
      </c>
      <c r="G208" s="36">
        <f t="shared" si="11"/>
        <v>0.70979166666666671</v>
      </c>
      <c r="H208" s="37">
        <f t="shared" si="12"/>
        <v>0.70426587301587296</v>
      </c>
      <c r="I208" s="36">
        <f t="shared" si="13"/>
        <v>0.6968981481481481</v>
      </c>
      <c r="M208" s="19"/>
      <c r="N208" s="19"/>
    </row>
    <row r="209" spans="1:14" s="4" customFormat="1" ht="15.6" x14ac:dyDescent="0.3">
      <c r="A209" s="45" t="s">
        <v>240</v>
      </c>
      <c r="B209" s="45" t="s">
        <v>46</v>
      </c>
      <c r="C209" s="39"/>
      <c r="D209" s="40">
        <v>150</v>
      </c>
      <c r="E209" s="34">
        <v>107</v>
      </c>
      <c r="F209" s="35">
        <f t="shared" si="10"/>
        <v>0.71666666666666667</v>
      </c>
      <c r="G209" s="36">
        <f t="shared" si="11"/>
        <v>0.71052083333333338</v>
      </c>
      <c r="H209" s="37">
        <f t="shared" si="12"/>
        <v>0.7049603174603174</v>
      </c>
      <c r="I209" s="36">
        <f t="shared" si="13"/>
        <v>0.69754629629629628</v>
      </c>
      <c r="M209" s="19"/>
      <c r="N209" s="19"/>
    </row>
    <row r="210" spans="1:14" s="4" customFormat="1" ht="15.6" x14ac:dyDescent="0.3">
      <c r="A210" s="45" t="s">
        <v>245</v>
      </c>
      <c r="B210" s="46" t="s">
        <v>20</v>
      </c>
      <c r="C210" s="11"/>
      <c r="D210" s="40"/>
      <c r="E210" s="34">
        <v>109</v>
      </c>
      <c r="F210" s="35">
        <f t="shared" si="10"/>
        <v>0.71885964912280698</v>
      </c>
      <c r="G210" s="36">
        <f t="shared" si="11"/>
        <v>0.71260416666666671</v>
      </c>
      <c r="H210" s="37">
        <f t="shared" si="12"/>
        <v>0.70694444444444438</v>
      </c>
      <c r="I210" s="36">
        <f t="shared" si="13"/>
        <v>0.69939814814814816</v>
      </c>
      <c r="M210" s="19"/>
      <c r="N210" s="19"/>
    </row>
    <row r="211" spans="1:14" s="4" customFormat="1" ht="15.6" x14ac:dyDescent="0.3">
      <c r="A211" s="45" t="s">
        <v>245</v>
      </c>
      <c r="B211" s="45" t="s">
        <v>270</v>
      </c>
      <c r="C211" s="20"/>
      <c r="D211" s="40">
        <v>151</v>
      </c>
      <c r="E211" s="34">
        <v>109.4</v>
      </c>
      <c r="F211" s="35">
        <f t="shared" si="10"/>
        <v>0.7192982456140351</v>
      </c>
      <c r="G211" s="36">
        <f t="shared" si="11"/>
        <v>0.71302083333333344</v>
      </c>
      <c r="H211" s="37">
        <f t="shared" si="12"/>
        <v>0.70734126984126988</v>
      </c>
      <c r="I211" s="36">
        <f t="shared" si="13"/>
        <v>0.69976851851851851</v>
      </c>
      <c r="M211" s="19"/>
      <c r="N211" s="19"/>
    </row>
    <row r="212" spans="1:14" s="4" customFormat="1" ht="15.6" x14ac:dyDescent="0.3">
      <c r="A212" s="45" t="s">
        <v>245</v>
      </c>
      <c r="B212" s="45" t="s">
        <v>21</v>
      </c>
      <c r="C212" s="11"/>
      <c r="D212" s="40">
        <v>152</v>
      </c>
      <c r="E212" s="34">
        <v>109.5</v>
      </c>
      <c r="F212" s="35">
        <f t="shared" ref="F212:F239" si="14">$F$21+((60/F$6)*$E212/1440)</f>
        <v>0.71940789473684208</v>
      </c>
      <c r="G212" s="36">
        <f t="shared" ref="G212:G239" si="15">$G$21+((60/G$6)*$E212/1440)</f>
        <v>0.71312500000000001</v>
      </c>
      <c r="H212" s="37">
        <f t="shared" ref="H212:H239" si="16">$H$21+((60/H$6)*$E212/1440)</f>
        <v>0.70744047619047623</v>
      </c>
      <c r="I212" s="36">
        <f t="shared" ref="I212:I239" si="17">$I$21+((60/I$6)*$E212/1440)</f>
        <v>0.69986111111111104</v>
      </c>
      <c r="M212" s="19"/>
      <c r="N212" s="19"/>
    </row>
    <row r="213" spans="1:14" s="4" customFormat="1" ht="15.6" x14ac:dyDescent="0.3">
      <c r="A213" s="45" t="s">
        <v>246</v>
      </c>
      <c r="B213" s="45" t="s">
        <v>22</v>
      </c>
      <c r="C213" s="11"/>
      <c r="D213" s="40">
        <v>153</v>
      </c>
      <c r="E213" s="34">
        <v>109.6</v>
      </c>
      <c r="F213" s="35">
        <f t="shared" si="14"/>
        <v>0.71951754385964917</v>
      </c>
      <c r="G213" s="36">
        <f t="shared" si="15"/>
        <v>0.71322916666666669</v>
      </c>
      <c r="H213" s="37">
        <f t="shared" si="16"/>
        <v>0.70753968253968247</v>
      </c>
      <c r="I213" s="36">
        <f t="shared" si="17"/>
        <v>0.69995370370370369</v>
      </c>
      <c r="M213" s="19"/>
      <c r="N213" s="19"/>
    </row>
    <row r="214" spans="1:14" s="4" customFormat="1" ht="15.6" x14ac:dyDescent="0.3">
      <c r="A214" s="45" t="s">
        <v>246</v>
      </c>
      <c r="B214" s="45" t="s">
        <v>23</v>
      </c>
      <c r="C214" s="39"/>
      <c r="D214" s="40">
        <v>154</v>
      </c>
      <c r="E214" s="34">
        <v>109.9</v>
      </c>
      <c r="F214" s="35">
        <f t="shared" si="14"/>
        <v>0.71984649122807021</v>
      </c>
      <c r="G214" s="36">
        <f t="shared" si="15"/>
        <v>0.71354166666666674</v>
      </c>
      <c r="H214" s="37">
        <f t="shared" si="16"/>
        <v>0.70783730158730163</v>
      </c>
      <c r="I214" s="36">
        <f t="shared" si="17"/>
        <v>0.7002314814814814</v>
      </c>
      <c r="M214" s="19"/>
      <c r="N214" s="19"/>
    </row>
    <row r="215" spans="1:14" s="4" customFormat="1" ht="15.6" x14ac:dyDescent="0.3">
      <c r="A215" s="45" t="s">
        <v>246</v>
      </c>
      <c r="B215" s="45" t="s">
        <v>48</v>
      </c>
      <c r="C215" s="39"/>
      <c r="D215" s="40">
        <v>155</v>
      </c>
      <c r="E215" s="34">
        <v>111.8</v>
      </c>
      <c r="F215" s="35">
        <f t="shared" si="14"/>
        <v>0.72192982456140353</v>
      </c>
      <c r="G215" s="36">
        <f t="shared" si="15"/>
        <v>0.71552083333333338</v>
      </c>
      <c r="H215" s="37">
        <f t="shared" si="16"/>
        <v>0.70972222222222225</v>
      </c>
      <c r="I215" s="36">
        <f t="shared" si="17"/>
        <v>0.70199074074074064</v>
      </c>
      <c r="M215" s="19"/>
      <c r="N215" s="19"/>
    </row>
    <row r="216" spans="1:14" s="4" customFormat="1" ht="16.2" x14ac:dyDescent="0.35">
      <c r="A216" s="45" t="s">
        <v>246</v>
      </c>
      <c r="B216" s="50" t="s">
        <v>49</v>
      </c>
      <c r="C216" s="11"/>
      <c r="D216" s="40"/>
      <c r="E216" s="34">
        <v>111.9</v>
      </c>
      <c r="F216" s="35">
        <f t="shared" si="14"/>
        <v>0.72203947368421051</v>
      </c>
      <c r="G216" s="36">
        <f t="shared" si="15"/>
        <v>0.71562500000000007</v>
      </c>
      <c r="H216" s="37">
        <f t="shared" si="16"/>
        <v>0.7098214285714286</v>
      </c>
      <c r="I216" s="36">
        <f t="shared" si="17"/>
        <v>0.70208333333333328</v>
      </c>
      <c r="M216" s="19"/>
      <c r="N216" s="19"/>
    </row>
    <row r="217" spans="1:14" s="4" customFormat="1" ht="15.6" x14ac:dyDescent="0.3">
      <c r="A217" s="45" t="s">
        <v>246</v>
      </c>
      <c r="B217" s="45" t="s">
        <v>50</v>
      </c>
      <c r="C217" s="11"/>
      <c r="D217" s="40">
        <v>156</v>
      </c>
      <c r="E217" s="34">
        <v>112</v>
      </c>
      <c r="F217" s="35">
        <f t="shared" si="14"/>
        <v>0.7221491228070176</v>
      </c>
      <c r="G217" s="36">
        <f t="shared" si="15"/>
        <v>0.71572916666666675</v>
      </c>
      <c r="H217" s="37">
        <f t="shared" si="16"/>
        <v>0.70992063492063484</v>
      </c>
      <c r="I217" s="36">
        <f t="shared" si="17"/>
        <v>0.70217592592592593</v>
      </c>
      <c r="M217" s="19"/>
      <c r="N217" s="19"/>
    </row>
    <row r="218" spans="1:14" s="4" customFormat="1" ht="15.6" x14ac:dyDescent="0.3">
      <c r="A218" s="45" t="s">
        <v>240</v>
      </c>
      <c r="B218" s="46" t="s">
        <v>24</v>
      </c>
      <c r="C218" s="11"/>
      <c r="D218" s="40"/>
      <c r="E218" s="34">
        <v>113.3</v>
      </c>
      <c r="F218" s="35">
        <f t="shared" si="14"/>
        <v>0.72357456140350873</v>
      </c>
      <c r="G218" s="36">
        <f t="shared" si="15"/>
        <v>0.71708333333333341</v>
      </c>
      <c r="H218" s="37">
        <f t="shared" si="16"/>
        <v>0.71121031746031749</v>
      </c>
      <c r="I218" s="36">
        <f t="shared" si="17"/>
        <v>0.70337962962962963</v>
      </c>
      <c r="M218" s="19"/>
      <c r="N218" s="19"/>
    </row>
    <row r="219" spans="1:14" s="4" customFormat="1" ht="15.6" x14ac:dyDescent="0.3">
      <c r="A219" s="45" t="s">
        <v>240</v>
      </c>
      <c r="B219" s="45" t="s">
        <v>51</v>
      </c>
      <c r="C219" s="11"/>
      <c r="D219" s="40">
        <v>157</v>
      </c>
      <c r="E219" s="34">
        <v>113.5</v>
      </c>
      <c r="F219" s="35">
        <f t="shared" si="14"/>
        <v>0.72379385964912279</v>
      </c>
      <c r="G219" s="36">
        <f t="shared" si="15"/>
        <v>0.71729166666666666</v>
      </c>
      <c r="H219" s="37">
        <f t="shared" si="16"/>
        <v>0.71140873015873018</v>
      </c>
      <c r="I219" s="36">
        <f t="shared" si="17"/>
        <v>0.70356481481481481</v>
      </c>
      <c r="M219" s="19"/>
      <c r="N219" s="19"/>
    </row>
    <row r="220" spans="1:14" s="4" customFormat="1" ht="16.2" x14ac:dyDescent="0.35">
      <c r="A220" s="45" t="s">
        <v>247</v>
      </c>
      <c r="B220" s="50" t="s">
        <v>25</v>
      </c>
      <c r="C220" s="11"/>
      <c r="D220" s="40"/>
      <c r="E220" s="34">
        <v>115.3</v>
      </c>
      <c r="F220" s="35">
        <f t="shared" si="14"/>
        <v>0.72576754385964914</v>
      </c>
      <c r="G220" s="36">
        <f t="shared" si="15"/>
        <v>0.71916666666666673</v>
      </c>
      <c r="H220" s="37">
        <f t="shared" si="16"/>
        <v>0.71319444444444446</v>
      </c>
      <c r="I220" s="36">
        <f t="shared" si="17"/>
        <v>0.7052314814814814</v>
      </c>
      <c r="M220" s="19"/>
      <c r="N220" s="19"/>
    </row>
    <row r="221" spans="1:14" s="4" customFormat="1" ht="15.6" x14ac:dyDescent="0.3">
      <c r="A221" s="45" t="s">
        <v>247</v>
      </c>
      <c r="B221" s="45" t="s">
        <v>52</v>
      </c>
      <c r="C221" s="11"/>
      <c r="D221" s="40">
        <v>158</v>
      </c>
      <c r="E221" s="34">
        <v>115.5</v>
      </c>
      <c r="F221" s="35">
        <f t="shared" si="14"/>
        <v>0.72598684210526321</v>
      </c>
      <c r="G221" s="36">
        <f t="shared" si="15"/>
        <v>0.7193750000000001</v>
      </c>
      <c r="H221" s="37">
        <f t="shared" si="16"/>
        <v>0.71339285714285716</v>
      </c>
      <c r="I221" s="36">
        <f t="shared" si="17"/>
        <v>0.70541666666666658</v>
      </c>
      <c r="M221" s="19"/>
      <c r="N221" s="19"/>
    </row>
    <row r="222" spans="1:14" s="4" customFormat="1" ht="15.6" x14ac:dyDescent="0.3">
      <c r="A222" s="45" t="s">
        <v>248</v>
      </c>
      <c r="B222" s="45" t="s">
        <v>249</v>
      </c>
      <c r="C222" s="11"/>
      <c r="D222" s="40">
        <v>159</v>
      </c>
      <c r="E222" s="34">
        <v>115.8</v>
      </c>
      <c r="F222" s="35">
        <f t="shared" si="14"/>
        <v>0.72631578947368425</v>
      </c>
      <c r="G222" s="36">
        <f t="shared" si="15"/>
        <v>0.71968750000000004</v>
      </c>
      <c r="H222" s="37">
        <f t="shared" si="16"/>
        <v>0.71369047619047621</v>
      </c>
      <c r="I222" s="36">
        <f t="shared" si="17"/>
        <v>0.7056944444444444</v>
      </c>
      <c r="M222" s="19"/>
      <c r="N222" s="19"/>
    </row>
    <row r="223" spans="1:14" s="4" customFormat="1" ht="15.6" x14ac:dyDescent="0.3">
      <c r="A223" s="45" t="s">
        <v>247</v>
      </c>
      <c r="B223" s="45" t="s">
        <v>250</v>
      </c>
      <c r="C223" s="11"/>
      <c r="D223" s="40">
        <v>160</v>
      </c>
      <c r="E223" s="34">
        <v>116.8</v>
      </c>
      <c r="F223" s="35">
        <f t="shared" si="14"/>
        <v>0.72741228070175445</v>
      </c>
      <c r="G223" s="36">
        <f t="shared" si="15"/>
        <v>0.72072916666666675</v>
      </c>
      <c r="H223" s="37">
        <f t="shared" si="16"/>
        <v>0.7146825396825397</v>
      </c>
      <c r="I223" s="36">
        <f t="shared" si="17"/>
        <v>0.70662037037037029</v>
      </c>
      <c r="M223" s="19"/>
      <c r="N223" s="19"/>
    </row>
    <row r="224" spans="1:14" s="4" customFormat="1" ht="15.6" x14ac:dyDescent="0.3">
      <c r="A224" s="45" t="s">
        <v>144</v>
      </c>
      <c r="B224" s="45" t="s">
        <v>251</v>
      </c>
      <c r="C224" s="11"/>
      <c r="D224" s="40">
        <v>161</v>
      </c>
      <c r="E224" s="34">
        <v>117.7</v>
      </c>
      <c r="F224" s="35">
        <f t="shared" si="14"/>
        <v>0.72839912280701757</v>
      </c>
      <c r="G224" s="36">
        <f t="shared" si="15"/>
        <v>0.72166666666666668</v>
      </c>
      <c r="H224" s="37">
        <f t="shared" si="16"/>
        <v>0.71557539682539684</v>
      </c>
      <c r="I224" s="36">
        <f t="shared" si="17"/>
        <v>0.70745370370370364</v>
      </c>
      <c r="M224" s="19"/>
      <c r="N224" s="19"/>
    </row>
    <row r="225" spans="1:14" s="4" customFormat="1" ht="15.6" x14ac:dyDescent="0.3">
      <c r="A225" s="45" t="s">
        <v>144</v>
      </c>
      <c r="B225" s="45" t="s">
        <v>267</v>
      </c>
      <c r="C225" s="11"/>
      <c r="D225" s="40">
        <v>162</v>
      </c>
      <c r="E225" s="34">
        <v>118.4</v>
      </c>
      <c r="F225" s="35">
        <f t="shared" si="14"/>
        <v>0.72916666666666663</v>
      </c>
      <c r="G225" s="36">
        <f t="shared" si="15"/>
        <v>0.72239583333333335</v>
      </c>
      <c r="H225" s="37">
        <f t="shared" si="16"/>
        <v>0.71626984126984128</v>
      </c>
      <c r="I225" s="36">
        <f t="shared" si="17"/>
        <v>0.70810185185185182</v>
      </c>
      <c r="M225" s="19"/>
      <c r="N225" s="19"/>
    </row>
    <row r="226" spans="1:14" s="4" customFormat="1" ht="15.6" x14ac:dyDescent="0.3">
      <c r="A226" s="45" t="s">
        <v>247</v>
      </c>
      <c r="B226" s="46" t="s">
        <v>244</v>
      </c>
      <c r="C226" s="11"/>
      <c r="D226" s="40"/>
      <c r="E226" s="34">
        <v>119</v>
      </c>
      <c r="F226" s="35">
        <f t="shared" si="14"/>
        <v>0.72982456140350882</v>
      </c>
      <c r="G226" s="36">
        <f t="shared" si="15"/>
        <v>0.72302083333333345</v>
      </c>
      <c r="H226" s="37">
        <f t="shared" si="16"/>
        <v>0.71686507936507937</v>
      </c>
      <c r="I226" s="36">
        <f t="shared" si="17"/>
        <v>0.70865740740740735</v>
      </c>
      <c r="M226" s="19"/>
      <c r="N226" s="19"/>
    </row>
    <row r="227" spans="1:14" s="4" customFormat="1" ht="15.6" x14ac:dyDescent="0.3">
      <c r="A227" s="45" t="s">
        <v>144</v>
      </c>
      <c r="B227" s="46" t="s">
        <v>253</v>
      </c>
      <c r="C227" s="11"/>
      <c r="D227" s="40"/>
      <c r="E227" s="34">
        <v>121</v>
      </c>
      <c r="F227" s="35">
        <f t="shared" si="14"/>
        <v>0.73201754385964912</v>
      </c>
      <c r="G227" s="36">
        <f t="shared" si="15"/>
        <v>0.72510416666666666</v>
      </c>
      <c r="H227" s="37">
        <f t="shared" si="16"/>
        <v>0.71884920634920635</v>
      </c>
      <c r="I227" s="36">
        <f t="shared" si="17"/>
        <v>0.71050925925925923</v>
      </c>
      <c r="M227" s="19"/>
      <c r="N227" s="19"/>
    </row>
    <row r="228" spans="1:14" s="4" customFormat="1" ht="15.6" x14ac:dyDescent="0.3">
      <c r="A228" s="45" t="s">
        <v>144</v>
      </c>
      <c r="B228" s="45" t="s">
        <v>257</v>
      </c>
      <c r="C228" s="11" t="s">
        <v>271</v>
      </c>
      <c r="D228" s="40">
        <v>163</v>
      </c>
      <c r="E228" s="34">
        <v>121.1</v>
      </c>
      <c r="F228" s="35">
        <f t="shared" si="14"/>
        <v>0.73212719298245621</v>
      </c>
      <c r="G228" s="36">
        <f t="shared" si="15"/>
        <v>0.72520833333333334</v>
      </c>
      <c r="H228" s="37">
        <f t="shared" si="16"/>
        <v>0.7189484126984127</v>
      </c>
      <c r="I228" s="36">
        <f t="shared" si="17"/>
        <v>0.71060185185185176</v>
      </c>
      <c r="M228" s="19"/>
      <c r="N228" s="19"/>
    </row>
    <row r="229" spans="1:14" s="4" customFormat="1" ht="15.6" x14ac:dyDescent="0.3">
      <c r="A229" s="45" t="s">
        <v>254</v>
      </c>
      <c r="B229" s="51" t="s">
        <v>255</v>
      </c>
      <c r="C229" s="11"/>
      <c r="D229" s="40"/>
      <c r="E229" s="34">
        <v>125.2</v>
      </c>
      <c r="F229" s="35">
        <f t="shared" si="14"/>
        <v>0.7366228070175439</v>
      </c>
      <c r="G229" s="36">
        <f t="shared" si="15"/>
        <v>0.72947916666666668</v>
      </c>
      <c r="H229" s="37">
        <f t="shared" si="16"/>
        <v>0.723015873015873</v>
      </c>
      <c r="I229" s="36">
        <f t="shared" si="17"/>
        <v>0.71439814814814806</v>
      </c>
      <c r="M229" s="19"/>
      <c r="N229" s="19"/>
    </row>
    <row r="230" spans="1:14" s="4" customFormat="1" ht="15.6" x14ac:dyDescent="0.3">
      <c r="A230" s="45" t="s">
        <v>254</v>
      </c>
      <c r="B230" s="45" t="s">
        <v>258</v>
      </c>
      <c r="C230" s="11"/>
      <c r="D230" s="40">
        <v>164</v>
      </c>
      <c r="E230" s="34">
        <v>125.8</v>
      </c>
      <c r="F230" s="35">
        <f t="shared" si="14"/>
        <v>0.73728070175438598</v>
      </c>
      <c r="G230" s="36">
        <f t="shared" si="15"/>
        <v>0.73010416666666678</v>
      </c>
      <c r="H230" s="37">
        <f t="shared" si="16"/>
        <v>0.72361111111111109</v>
      </c>
      <c r="I230" s="36">
        <f t="shared" si="17"/>
        <v>0.7149537037037037</v>
      </c>
      <c r="M230" s="19"/>
      <c r="N230" s="19"/>
    </row>
    <row r="231" spans="1:14" s="4" customFormat="1" ht="15.6" x14ac:dyDescent="0.3">
      <c r="A231" s="45" t="s">
        <v>254</v>
      </c>
      <c r="B231" s="46" t="s">
        <v>256</v>
      </c>
      <c r="C231" s="11"/>
      <c r="D231" s="40"/>
      <c r="E231" s="34">
        <v>125.9</v>
      </c>
      <c r="F231" s="35">
        <f t="shared" si="14"/>
        <v>0.73739035087719307</v>
      </c>
      <c r="G231" s="36">
        <f t="shared" si="15"/>
        <v>0.73020833333333335</v>
      </c>
      <c r="H231" s="37">
        <f t="shared" si="16"/>
        <v>0.72371031746031744</v>
      </c>
      <c r="I231" s="36">
        <f t="shared" si="17"/>
        <v>0.71504629629629624</v>
      </c>
      <c r="M231" s="19"/>
      <c r="N231" s="19"/>
    </row>
    <row r="232" spans="1:14" s="4" customFormat="1" ht="15.6" x14ac:dyDescent="0.3">
      <c r="A232" s="45" t="s">
        <v>254</v>
      </c>
      <c r="B232" s="46" t="s">
        <v>244</v>
      </c>
      <c r="C232" s="11"/>
      <c r="D232" s="40"/>
      <c r="E232" s="34">
        <v>126.3</v>
      </c>
      <c r="F232" s="35">
        <f t="shared" si="14"/>
        <v>0.73782894736842108</v>
      </c>
      <c r="G232" s="36">
        <f t="shared" si="15"/>
        <v>0.73062500000000008</v>
      </c>
      <c r="H232" s="37">
        <f t="shared" si="16"/>
        <v>0.72410714285714284</v>
      </c>
      <c r="I232" s="36">
        <f t="shared" si="17"/>
        <v>0.71541666666666659</v>
      </c>
      <c r="M232" s="19"/>
      <c r="N232" s="19"/>
    </row>
    <row r="233" spans="1:14" s="4" customFormat="1" ht="15.6" x14ac:dyDescent="0.3">
      <c r="A233" s="45">
        <v>149.30000000000001</v>
      </c>
      <c r="B233" s="45" t="s">
        <v>259</v>
      </c>
      <c r="C233" s="11"/>
      <c r="D233" s="40">
        <v>165</v>
      </c>
      <c r="E233" s="34">
        <v>126.4</v>
      </c>
      <c r="F233" s="35">
        <f t="shared" si="14"/>
        <v>0.73793859649122806</v>
      </c>
      <c r="G233" s="36">
        <f t="shared" si="15"/>
        <v>0.73072916666666676</v>
      </c>
      <c r="H233" s="37">
        <f t="shared" si="16"/>
        <v>0.72420634920634919</v>
      </c>
      <c r="I233" s="36">
        <f t="shared" si="17"/>
        <v>0.71550925925925923</v>
      </c>
      <c r="M233" s="19"/>
      <c r="N233" s="19"/>
    </row>
    <row r="234" spans="1:14" s="4" customFormat="1" ht="15.6" x14ac:dyDescent="0.3">
      <c r="A234" s="45"/>
      <c r="B234" s="45" t="s">
        <v>260</v>
      </c>
      <c r="C234" s="11"/>
      <c r="D234" s="40">
        <v>166</v>
      </c>
      <c r="E234" s="34">
        <v>126.8</v>
      </c>
      <c r="F234" s="35">
        <f t="shared" si="14"/>
        <v>0.73837719298245619</v>
      </c>
      <c r="G234" s="36">
        <f t="shared" si="15"/>
        <v>0.73114583333333338</v>
      </c>
      <c r="H234" s="37">
        <f t="shared" si="16"/>
        <v>0.72460317460317458</v>
      </c>
      <c r="I234" s="36">
        <f t="shared" si="17"/>
        <v>0.71587962962962959</v>
      </c>
      <c r="M234" s="19"/>
      <c r="N234" s="19"/>
    </row>
    <row r="235" spans="1:14" s="4" customFormat="1" ht="15.6" x14ac:dyDescent="0.3">
      <c r="A235" s="45"/>
      <c r="B235" s="45" t="s">
        <v>261</v>
      </c>
      <c r="C235" s="11"/>
      <c r="D235" s="40">
        <v>167</v>
      </c>
      <c r="E235" s="34">
        <v>127</v>
      </c>
      <c r="F235" s="35">
        <f t="shared" si="14"/>
        <v>0.73859649122807025</v>
      </c>
      <c r="G235" s="36">
        <f t="shared" si="15"/>
        <v>0.73135416666666675</v>
      </c>
      <c r="H235" s="37">
        <f t="shared" si="16"/>
        <v>0.72480158730158728</v>
      </c>
      <c r="I235" s="36">
        <f t="shared" si="17"/>
        <v>0.71606481481481477</v>
      </c>
      <c r="M235" s="19"/>
      <c r="N235" s="19"/>
    </row>
    <row r="236" spans="1:14" s="4" customFormat="1" ht="15.6" x14ac:dyDescent="0.3">
      <c r="A236" s="45"/>
      <c r="B236" s="45" t="s">
        <v>262</v>
      </c>
      <c r="C236" s="11"/>
      <c r="D236" s="40">
        <v>168</v>
      </c>
      <c r="E236" s="34">
        <v>127.4</v>
      </c>
      <c r="F236" s="35">
        <f t="shared" si="14"/>
        <v>0.73903508771929827</v>
      </c>
      <c r="G236" s="36">
        <f t="shared" si="15"/>
        <v>0.73177083333333337</v>
      </c>
      <c r="H236" s="37">
        <f t="shared" si="16"/>
        <v>0.72519841269841268</v>
      </c>
      <c r="I236" s="36">
        <f t="shared" si="17"/>
        <v>0.71643518518518512</v>
      </c>
      <c r="M236" s="19"/>
      <c r="N236" s="19"/>
    </row>
    <row r="237" spans="1:14" s="4" customFormat="1" ht="15.6" x14ac:dyDescent="0.3">
      <c r="A237" s="45"/>
      <c r="B237" s="45" t="s">
        <v>263</v>
      </c>
      <c r="C237" s="11"/>
      <c r="D237" s="40">
        <v>169</v>
      </c>
      <c r="E237" s="34">
        <v>127.5</v>
      </c>
      <c r="F237" s="35">
        <f t="shared" si="14"/>
        <v>0.73914473684210524</v>
      </c>
      <c r="G237" s="36">
        <f t="shared" si="15"/>
        <v>0.73187500000000005</v>
      </c>
      <c r="H237" s="37">
        <f t="shared" si="16"/>
        <v>0.72529761904761902</v>
      </c>
      <c r="I237" s="36">
        <f t="shared" si="17"/>
        <v>0.71652777777777776</v>
      </c>
      <c r="M237" s="19"/>
      <c r="N237" s="19"/>
    </row>
    <row r="238" spans="1:14" s="4" customFormat="1" ht="15.6" x14ac:dyDescent="0.3">
      <c r="A238" s="45"/>
      <c r="B238" s="45" t="s">
        <v>264</v>
      </c>
      <c r="C238" s="11"/>
      <c r="D238" s="40">
        <v>170</v>
      </c>
      <c r="E238" s="34">
        <v>127.6</v>
      </c>
      <c r="F238" s="35">
        <f t="shared" si="14"/>
        <v>0.73925438596491233</v>
      </c>
      <c r="G238" s="36">
        <f t="shared" si="15"/>
        <v>0.73197916666666674</v>
      </c>
      <c r="H238" s="37">
        <f t="shared" si="16"/>
        <v>0.72539682539682537</v>
      </c>
      <c r="I238" s="36">
        <f t="shared" si="17"/>
        <v>0.7166203703703703</v>
      </c>
      <c r="M238" s="19"/>
      <c r="N238" s="19"/>
    </row>
    <row r="239" spans="1:14" s="4" customFormat="1" ht="15.6" x14ac:dyDescent="0.3">
      <c r="A239" s="45"/>
      <c r="B239" s="46" t="s">
        <v>252</v>
      </c>
      <c r="C239" s="11"/>
      <c r="D239" s="40"/>
      <c r="E239" s="34">
        <v>127.8</v>
      </c>
      <c r="F239" s="35">
        <f t="shared" si="14"/>
        <v>0.73947368421052628</v>
      </c>
      <c r="G239" s="36">
        <f t="shared" si="15"/>
        <v>0.73218749999999999</v>
      </c>
      <c r="H239" s="37">
        <f t="shared" si="16"/>
        <v>0.72559523809523807</v>
      </c>
      <c r="I239" s="36">
        <f t="shared" si="17"/>
        <v>0.71680555555555547</v>
      </c>
      <c r="M239" s="19"/>
      <c r="N239" s="19"/>
    </row>
    <row r="240" spans="1:14" s="4" customFormat="1" ht="15.6" x14ac:dyDescent="0.3">
      <c r="A240" s="5"/>
      <c r="B240" s="46"/>
      <c r="C240" s="26"/>
      <c r="D240" s="40"/>
      <c r="E240" s="34"/>
      <c r="F240" s="35"/>
      <c r="G240" s="36"/>
      <c r="H240" s="37"/>
      <c r="I240" s="36"/>
      <c r="M240" s="19"/>
      <c r="N240" s="19"/>
    </row>
    <row r="241" spans="6:6" x14ac:dyDescent="0.25">
      <c r="F241" s="25"/>
    </row>
    <row r="242" spans="6:6" x14ac:dyDescent="0.25">
      <c r="F242" s="25"/>
    </row>
    <row r="243" spans="6:6" x14ac:dyDescent="0.25">
      <c r="F243" s="25"/>
    </row>
    <row r="244" spans="6:6" x14ac:dyDescent="0.25">
      <c r="F244" s="25"/>
    </row>
    <row r="245" spans="6:6" x14ac:dyDescent="0.25">
      <c r="F245" s="25"/>
    </row>
    <row r="246" spans="6:6" x14ac:dyDescent="0.25">
      <c r="F246" s="25"/>
    </row>
    <row r="247" spans="6:6" x14ac:dyDescent="0.25">
      <c r="F247" s="25"/>
    </row>
    <row r="248" spans="6:6" x14ac:dyDescent="0.25">
      <c r="F248" s="25"/>
    </row>
    <row r="249" spans="6:6" x14ac:dyDescent="0.25">
      <c r="F249" s="25"/>
    </row>
    <row r="250" spans="6:6" x14ac:dyDescent="0.25">
      <c r="F250" s="25"/>
    </row>
    <row r="251" spans="6:6" x14ac:dyDescent="0.25">
      <c r="F251" s="25"/>
    </row>
    <row r="252" spans="6:6" x14ac:dyDescent="0.25">
      <c r="F252" s="25"/>
    </row>
    <row r="253" spans="6:6" x14ac:dyDescent="0.25">
      <c r="F253" s="25"/>
    </row>
    <row r="254" spans="6:6" x14ac:dyDescent="0.25">
      <c r="F254" s="25"/>
    </row>
    <row r="255" spans="6:6" x14ac:dyDescent="0.25">
      <c r="F255" s="25"/>
    </row>
    <row r="256" spans="6:6" x14ac:dyDescent="0.25">
      <c r="F256" s="25"/>
    </row>
    <row r="257" spans="6:6" x14ac:dyDescent="0.25">
      <c r="F257" s="25"/>
    </row>
    <row r="258" spans="6:6" x14ac:dyDescent="0.25">
      <c r="F258" s="25"/>
    </row>
    <row r="259" spans="6:6" x14ac:dyDescent="0.25">
      <c r="F259" s="25"/>
    </row>
    <row r="260" spans="6:6" x14ac:dyDescent="0.25">
      <c r="F260" s="25"/>
    </row>
    <row r="261" spans="6:6" x14ac:dyDescent="0.25">
      <c r="F261" s="25"/>
    </row>
    <row r="262" spans="6:6" x14ac:dyDescent="0.25">
      <c r="F262" s="25"/>
    </row>
    <row r="263" spans="6:6" x14ac:dyDescent="0.25">
      <c r="F263" s="25"/>
    </row>
    <row r="264" spans="6:6" x14ac:dyDescent="0.25">
      <c r="F264" s="25"/>
    </row>
    <row r="265" spans="6:6" x14ac:dyDescent="0.25">
      <c r="F265" s="25"/>
    </row>
    <row r="266" spans="6:6" x14ac:dyDescent="0.25">
      <c r="F266" s="25"/>
    </row>
    <row r="267" spans="6:6" x14ac:dyDescent="0.25">
      <c r="F267" s="25"/>
    </row>
    <row r="268" spans="6:6" x14ac:dyDescent="0.25">
      <c r="F268" s="25"/>
    </row>
    <row r="269" spans="6:6" x14ac:dyDescent="0.25">
      <c r="F269" s="25"/>
    </row>
    <row r="270" spans="6:6" x14ac:dyDescent="0.25">
      <c r="F270" s="25"/>
    </row>
    <row r="271" spans="6:6" x14ac:dyDescent="0.25">
      <c r="F271" s="25"/>
    </row>
    <row r="272" spans="6:6" x14ac:dyDescent="0.25">
      <c r="F272" s="25"/>
    </row>
    <row r="273" spans="6:6" x14ac:dyDescent="0.25">
      <c r="F273" s="25"/>
    </row>
    <row r="274" spans="6:6" x14ac:dyDescent="0.25">
      <c r="F274" s="25"/>
    </row>
    <row r="275" spans="6:6" x14ac:dyDescent="0.25">
      <c r="F275" s="25"/>
    </row>
    <row r="276" spans="6:6" x14ac:dyDescent="0.25">
      <c r="F276" s="25"/>
    </row>
    <row r="277" spans="6:6" x14ac:dyDescent="0.25">
      <c r="F277" s="25"/>
    </row>
    <row r="278" spans="6:6" x14ac:dyDescent="0.25">
      <c r="F278" s="25"/>
    </row>
    <row r="279" spans="6:6" x14ac:dyDescent="0.25">
      <c r="F279" s="25"/>
    </row>
    <row r="280" spans="6:6" x14ac:dyDescent="0.25">
      <c r="F280" s="25"/>
    </row>
    <row r="281" spans="6:6" x14ac:dyDescent="0.25">
      <c r="F281" s="25"/>
    </row>
    <row r="282" spans="6:6" x14ac:dyDescent="0.25">
      <c r="F282" s="25"/>
    </row>
    <row r="283" spans="6:6" x14ac:dyDescent="0.25">
      <c r="F283" s="25"/>
    </row>
    <row r="284" spans="6:6" x14ac:dyDescent="0.25">
      <c r="F284" s="25"/>
    </row>
    <row r="285" spans="6:6" x14ac:dyDescent="0.25">
      <c r="F285" s="25"/>
    </row>
    <row r="286" spans="6:6" x14ac:dyDescent="0.25">
      <c r="F286" s="25"/>
    </row>
    <row r="287" spans="6:6" x14ac:dyDescent="0.25">
      <c r="F287" s="25"/>
    </row>
    <row r="288" spans="6:6" x14ac:dyDescent="0.25">
      <c r="F288" s="25"/>
    </row>
    <row r="289" spans="6:6" x14ac:dyDescent="0.25">
      <c r="F289" s="25"/>
    </row>
    <row r="290" spans="6:6" x14ac:dyDescent="0.25">
      <c r="F290" s="25"/>
    </row>
    <row r="291" spans="6:6" x14ac:dyDescent="0.25">
      <c r="F291" s="25"/>
    </row>
    <row r="292" spans="6:6" x14ac:dyDescent="0.25">
      <c r="F292" s="25"/>
    </row>
    <row r="293" spans="6:6" x14ac:dyDescent="0.25">
      <c r="F293" s="25"/>
    </row>
    <row r="294" spans="6:6" x14ac:dyDescent="0.25">
      <c r="F294" s="25"/>
    </row>
    <row r="295" spans="6:6" x14ac:dyDescent="0.25">
      <c r="F295" s="25"/>
    </row>
    <row r="296" spans="6:6" x14ac:dyDescent="0.25">
      <c r="F296" s="25"/>
    </row>
    <row r="297" spans="6:6" x14ac:dyDescent="0.25">
      <c r="F297" s="25"/>
    </row>
    <row r="298" spans="6:6" x14ac:dyDescent="0.25">
      <c r="F298" s="25"/>
    </row>
    <row r="299" spans="6:6" x14ac:dyDescent="0.25">
      <c r="F299" s="25"/>
    </row>
    <row r="300" spans="6:6" x14ac:dyDescent="0.25">
      <c r="F300" s="25"/>
    </row>
    <row r="301" spans="6:6" x14ac:dyDescent="0.25">
      <c r="F301" s="25"/>
    </row>
    <row r="302" spans="6:6" x14ac:dyDescent="0.25">
      <c r="F302" s="25"/>
    </row>
    <row r="303" spans="6:6" x14ac:dyDescent="0.25">
      <c r="F303" s="25"/>
    </row>
    <row r="304" spans="6:6" x14ac:dyDescent="0.25">
      <c r="F304" s="25"/>
    </row>
    <row r="305" spans="6:6" x14ac:dyDescent="0.25">
      <c r="F305" s="25"/>
    </row>
    <row r="306" spans="6:6" x14ac:dyDescent="0.25">
      <c r="F306" s="25"/>
    </row>
    <row r="307" spans="6:6" x14ac:dyDescent="0.25">
      <c r="F307" s="25"/>
    </row>
    <row r="308" spans="6:6" x14ac:dyDescent="0.25">
      <c r="F308" s="25"/>
    </row>
    <row r="309" spans="6:6" x14ac:dyDescent="0.25">
      <c r="F309" s="25"/>
    </row>
    <row r="310" spans="6:6" x14ac:dyDescent="0.25">
      <c r="F310" s="25"/>
    </row>
    <row r="311" spans="6:6" x14ac:dyDescent="0.25">
      <c r="F311" s="25"/>
    </row>
    <row r="312" spans="6:6" x14ac:dyDescent="0.25">
      <c r="F312" s="25"/>
    </row>
    <row r="313" spans="6:6" x14ac:dyDescent="0.25">
      <c r="F313" s="25"/>
    </row>
    <row r="314" spans="6:6" x14ac:dyDescent="0.25">
      <c r="F314" s="25"/>
    </row>
    <row r="315" spans="6:6" x14ac:dyDescent="0.25">
      <c r="F315" s="25"/>
    </row>
    <row r="316" spans="6:6" x14ac:dyDescent="0.25">
      <c r="F316" s="25"/>
    </row>
    <row r="317" spans="6:6" x14ac:dyDescent="0.25">
      <c r="F317" s="25"/>
    </row>
    <row r="318" spans="6:6" x14ac:dyDescent="0.25">
      <c r="F318" s="25"/>
    </row>
    <row r="319" spans="6:6" x14ac:dyDescent="0.25">
      <c r="F319" s="25"/>
    </row>
    <row r="320" spans="6:6" x14ac:dyDescent="0.25">
      <c r="F320" s="25"/>
    </row>
    <row r="321" spans="6:6" x14ac:dyDescent="0.25">
      <c r="F321" s="25"/>
    </row>
    <row r="322" spans="6:6" x14ac:dyDescent="0.25">
      <c r="F322" s="25"/>
    </row>
    <row r="323" spans="6:6" x14ac:dyDescent="0.25">
      <c r="F323" s="25"/>
    </row>
    <row r="324" spans="6:6" x14ac:dyDescent="0.25">
      <c r="F324" s="25"/>
    </row>
    <row r="325" spans="6:6" x14ac:dyDescent="0.25">
      <c r="F325" s="25"/>
    </row>
    <row r="326" spans="6:6" x14ac:dyDescent="0.25">
      <c r="F326" s="25"/>
    </row>
    <row r="327" spans="6:6" x14ac:dyDescent="0.25">
      <c r="F327" s="25"/>
    </row>
    <row r="328" spans="6:6" x14ac:dyDescent="0.25">
      <c r="F328" s="25"/>
    </row>
    <row r="329" spans="6:6" x14ac:dyDescent="0.25">
      <c r="F329" s="25"/>
    </row>
    <row r="330" spans="6:6" x14ac:dyDescent="0.25">
      <c r="F330" s="25"/>
    </row>
    <row r="331" spans="6:6" x14ac:dyDescent="0.25">
      <c r="F331" s="25"/>
    </row>
    <row r="332" spans="6:6" x14ac:dyDescent="0.25">
      <c r="F332" s="25"/>
    </row>
    <row r="333" spans="6:6" x14ac:dyDescent="0.25">
      <c r="F333" s="25"/>
    </row>
    <row r="334" spans="6:6" x14ac:dyDescent="0.25">
      <c r="F334" s="25"/>
    </row>
    <row r="335" spans="6:6" x14ac:dyDescent="0.25">
      <c r="F335" s="25"/>
    </row>
    <row r="336" spans="6:6" x14ac:dyDescent="0.25">
      <c r="F336" s="25"/>
    </row>
    <row r="337" spans="6:6" x14ac:dyDescent="0.25">
      <c r="F337" s="25"/>
    </row>
    <row r="338" spans="6:6" x14ac:dyDescent="0.25">
      <c r="F338" s="25"/>
    </row>
    <row r="339" spans="6:6" x14ac:dyDescent="0.25">
      <c r="F339" s="25"/>
    </row>
    <row r="340" spans="6:6" x14ac:dyDescent="0.25">
      <c r="F340" s="25"/>
    </row>
    <row r="341" spans="6:6" x14ac:dyDescent="0.25">
      <c r="F341" s="25"/>
    </row>
    <row r="342" spans="6:6" x14ac:dyDescent="0.25">
      <c r="F342" s="25"/>
    </row>
    <row r="343" spans="6:6" x14ac:dyDescent="0.25">
      <c r="F343" s="25"/>
    </row>
    <row r="344" spans="6:6" x14ac:dyDescent="0.25">
      <c r="F344" s="25"/>
    </row>
    <row r="345" spans="6:6" x14ac:dyDescent="0.25">
      <c r="F345" s="25"/>
    </row>
    <row r="346" spans="6:6" x14ac:dyDescent="0.25">
      <c r="F346" s="25"/>
    </row>
    <row r="347" spans="6:6" x14ac:dyDescent="0.25">
      <c r="F347" s="25"/>
    </row>
    <row r="348" spans="6:6" x14ac:dyDescent="0.25">
      <c r="F348" s="25"/>
    </row>
    <row r="349" spans="6:6" x14ac:dyDescent="0.25">
      <c r="F349" s="25"/>
    </row>
    <row r="350" spans="6:6" x14ac:dyDescent="0.25">
      <c r="F350" s="25"/>
    </row>
    <row r="351" spans="6:6" x14ac:dyDescent="0.25">
      <c r="F351" s="25"/>
    </row>
    <row r="352" spans="6:6" x14ac:dyDescent="0.25">
      <c r="F352" s="25"/>
    </row>
    <row r="353" spans="6:6" x14ac:dyDescent="0.25">
      <c r="F353" s="25"/>
    </row>
    <row r="354" spans="6:6" x14ac:dyDescent="0.25">
      <c r="F354" s="25"/>
    </row>
    <row r="355" spans="6:6" x14ac:dyDescent="0.25">
      <c r="F355" s="25"/>
    </row>
    <row r="356" spans="6:6" x14ac:dyDescent="0.25">
      <c r="F356" s="25"/>
    </row>
    <row r="357" spans="6:6" x14ac:dyDescent="0.25">
      <c r="F357" s="25"/>
    </row>
    <row r="358" spans="6:6" x14ac:dyDescent="0.25">
      <c r="F358" s="25"/>
    </row>
    <row r="359" spans="6:6" x14ac:dyDescent="0.25">
      <c r="F359" s="25"/>
    </row>
    <row r="360" spans="6:6" x14ac:dyDescent="0.25">
      <c r="F360" s="25"/>
    </row>
    <row r="361" spans="6:6" x14ac:dyDescent="0.25">
      <c r="F361" s="25"/>
    </row>
    <row r="362" spans="6:6" x14ac:dyDescent="0.25">
      <c r="F362" s="25"/>
    </row>
    <row r="363" spans="6:6" x14ac:dyDescent="0.25">
      <c r="F363" s="25"/>
    </row>
    <row r="364" spans="6:6" x14ac:dyDescent="0.25">
      <c r="F364" s="25"/>
    </row>
    <row r="365" spans="6:6" x14ac:dyDescent="0.25">
      <c r="F365" s="25"/>
    </row>
    <row r="366" spans="6:6" x14ac:dyDescent="0.25">
      <c r="F366" s="25"/>
    </row>
    <row r="367" spans="6:6" x14ac:dyDescent="0.25">
      <c r="F367" s="25"/>
    </row>
    <row r="368" spans="6:6" x14ac:dyDescent="0.25">
      <c r="F368" s="25"/>
    </row>
    <row r="369" spans="6:6" x14ac:dyDescent="0.25">
      <c r="F369" s="25"/>
    </row>
    <row r="370" spans="6:6" x14ac:dyDescent="0.25">
      <c r="F370" s="25"/>
    </row>
    <row r="371" spans="6:6" x14ac:dyDescent="0.25">
      <c r="F371" s="25"/>
    </row>
    <row r="372" spans="6:6" x14ac:dyDescent="0.25">
      <c r="F372" s="25"/>
    </row>
    <row r="373" spans="6:6" x14ac:dyDescent="0.25">
      <c r="F373" s="25"/>
    </row>
    <row r="374" spans="6:6" x14ac:dyDescent="0.25">
      <c r="F374" s="25"/>
    </row>
    <row r="375" spans="6:6" x14ac:dyDescent="0.25">
      <c r="F375" s="25"/>
    </row>
    <row r="376" spans="6:6" x14ac:dyDescent="0.25">
      <c r="F376" s="25"/>
    </row>
    <row r="377" spans="6:6" x14ac:dyDescent="0.25">
      <c r="F377" s="25"/>
    </row>
    <row r="378" spans="6:6" x14ac:dyDescent="0.25">
      <c r="F378" s="25"/>
    </row>
    <row r="379" spans="6:6" x14ac:dyDescent="0.25">
      <c r="F379" s="25"/>
    </row>
    <row r="380" spans="6:6" x14ac:dyDescent="0.25">
      <c r="F380" s="25"/>
    </row>
    <row r="381" spans="6:6" x14ac:dyDescent="0.25">
      <c r="F381" s="25"/>
    </row>
    <row r="382" spans="6:6" x14ac:dyDescent="0.25">
      <c r="F382" s="25"/>
    </row>
    <row r="383" spans="6:6" x14ac:dyDescent="0.25">
      <c r="F383" s="25"/>
    </row>
    <row r="384" spans="6:6" x14ac:dyDescent="0.25">
      <c r="F384" s="25"/>
    </row>
    <row r="385" spans="6:6" x14ac:dyDescent="0.25">
      <c r="F385" s="25"/>
    </row>
    <row r="386" spans="6:6" x14ac:dyDescent="0.25">
      <c r="F386" s="25"/>
    </row>
    <row r="387" spans="6:6" x14ac:dyDescent="0.25">
      <c r="F387" s="25"/>
    </row>
    <row r="388" spans="6:6" x14ac:dyDescent="0.25">
      <c r="F388" s="25"/>
    </row>
    <row r="389" spans="6:6" x14ac:dyDescent="0.25">
      <c r="F389" s="25"/>
    </row>
    <row r="390" spans="6:6" x14ac:dyDescent="0.25">
      <c r="F390" s="25"/>
    </row>
    <row r="391" spans="6:6" x14ac:dyDescent="0.25">
      <c r="F391" s="25"/>
    </row>
    <row r="392" spans="6:6" x14ac:dyDescent="0.25">
      <c r="F392" s="25"/>
    </row>
    <row r="393" spans="6:6" x14ac:dyDescent="0.25">
      <c r="F393" s="25"/>
    </row>
    <row r="394" spans="6:6" x14ac:dyDescent="0.25">
      <c r="F394" s="25"/>
    </row>
    <row r="395" spans="6:6" x14ac:dyDescent="0.25">
      <c r="F395" s="25"/>
    </row>
    <row r="396" spans="6:6" x14ac:dyDescent="0.25">
      <c r="F396" s="25"/>
    </row>
    <row r="397" spans="6:6" x14ac:dyDescent="0.25">
      <c r="F397" s="25"/>
    </row>
    <row r="398" spans="6:6" x14ac:dyDescent="0.25">
      <c r="F398" s="25"/>
    </row>
    <row r="399" spans="6:6" x14ac:dyDescent="0.25">
      <c r="F399" s="25"/>
    </row>
    <row r="400" spans="6:6" x14ac:dyDescent="0.25">
      <c r="F400" s="25"/>
    </row>
    <row r="401" spans="6:6" x14ac:dyDescent="0.25">
      <c r="F401" s="25"/>
    </row>
    <row r="402" spans="6:6" x14ac:dyDescent="0.25">
      <c r="F402" s="25"/>
    </row>
    <row r="403" spans="6:6" x14ac:dyDescent="0.25">
      <c r="F403" s="25"/>
    </row>
    <row r="404" spans="6:6" x14ac:dyDescent="0.25">
      <c r="F404" s="25"/>
    </row>
    <row r="405" spans="6:6" x14ac:dyDescent="0.25">
      <c r="F405" s="25"/>
    </row>
    <row r="406" spans="6:6" x14ac:dyDescent="0.25">
      <c r="F406" s="25"/>
    </row>
    <row r="407" spans="6:6" x14ac:dyDescent="0.25">
      <c r="F407" s="25"/>
    </row>
    <row r="408" spans="6:6" x14ac:dyDescent="0.25">
      <c r="F408" s="25"/>
    </row>
    <row r="409" spans="6:6" x14ac:dyDescent="0.25">
      <c r="F409" s="25"/>
    </row>
    <row r="410" spans="6:6" x14ac:dyDescent="0.25">
      <c r="F410" s="25"/>
    </row>
    <row r="411" spans="6:6" x14ac:dyDescent="0.25">
      <c r="F411" s="25"/>
    </row>
    <row r="412" spans="6:6" x14ac:dyDescent="0.25">
      <c r="F412" s="25"/>
    </row>
    <row r="413" spans="6:6" x14ac:dyDescent="0.25">
      <c r="F413" s="25"/>
    </row>
    <row r="414" spans="6:6" x14ac:dyDescent="0.25">
      <c r="F414" s="25"/>
    </row>
    <row r="415" spans="6:6" x14ac:dyDescent="0.25">
      <c r="F415" s="25"/>
    </row>
    <row r="416" spans="6:6" x14ac:dyDescent="0.25">
      <c r="F416" s="25"/>
    </row>
    <row r="417" spans="6:6" x14ac:dyDescent="0.25">
      <c r="F417" s="25"/>
    </row>
    <row r="418" spans="6:6" x14ac:dyDescent="0.25">
      <c r="F418" s="25"/>
    </row>
    <row r="419" spans="6:6" x14ac:dyDescent="0.25">
      <c r="F419" s="25"/>
    </row>
    <row r="420" spans="6:6" x14ac:dyDescent="0.25">
      <c r="F420" s="25"/>
    </row>
    <row r="421" spans="6:6" x14ac:dyDescent="0.25">
      <c r="F421" s="25"/>
    </row>
    <row r="422" spans="6:6" x14ac:dyDescent="0.25">
      <c r="F422" s="25"/>
    </row>
    <row r="423" spans="6:6" x14ac:dyDescent="0.25">
      <c r="F423" s="25"/>
    </row>
    <row r="424" spans="6:6" x14ac:dyDescent="0.25">
      <c r="F424" s="25"/>
    </row>
    <row r="425" spans="6:6" x14ac:dyDescent="0.25">
      <c r="F425" s="25"/>
    </row>
    <row r="426" spans="6:6" x14ac:dyDescent="0.25">
      <c r="F426" s="25"/>
    </row>
    <row r="427" spans="6:6" x14ac:dyDescent="0.25">
      <c r="F427" s="25"/>
    </row>
    <row r="428" spans="6:6" x14ac:dyDescent="0.25">
      <c r="F428" s="25"/>
    </row>
    <row r="429" spans="6:6" x14ac:dyDescent="0.25">
      <c r="F429" s="25"/>
    </row>
    <row r="430" spans="6:6" x14ac:dyDescent="0.25">
      <c r="F430" s="25"/>
    </row>
    <row r="431" spans="6:6" x14ac:dyDescent="0.25">
      <c r="F431" s="25"/>
    </row>
    <row r="432" spans="6:6" x14ac:dyDescent="0.25">
      <c r="F432" s="25"/>
    </row>
    <row r="433" spans="6:6" x14ac:dyDescent="0.25">
      <c r="F433" s="25"/>
    </row>
    <row r="434" spans="6:6" x14ac:dyDescent="0.25">
      <c r="F434" s="25"/>
    </row>
    <row r="435" spans="6:6" x14ac:dyDescent="0.25">
      <c r="F435" s="25"/>
    </row>
    <row r="436" spans="6:6" x14ac:dyDescent="0.25">
      <c r="F436" s="25"/>
    </row>
    <row r="437" spans="6:6" x14ac:dyDescent="0.25">
      <c r="F437" s="25"/>
    </row>
    <row r="438" spans="6:6" x14ac:dyDescent="0.25">
      <c r="F438" s="25"/>
    </row>
    <row r="439" spans="6:6" x14ac:dyDescent="0.25">
      <c r="F439" s="25"/>
    </row>
    <row r="440" spans="6:6" x14ac:dyDescent="0.25">
      <c r="F440" s="25"/>
    </row>
    <row r="441" spans="6:6" x14ac:dyDescent="0.25">
      <c r="F441" s="25"/>
    </row>
    <row r="442" spans="6:6" x14ac:dyDescent="0.25">
      <c r="F442" s="25"/>
    </row>
    <row r="443" spans="6:6" x14ac:dyDescent="0.25">
      <c r="F443" s="25"/>
    </row>
    <row r="444" spans="6:6" x14ac:dyDescent="0.25">
      <c r="F444" s="25"/>
    </row>
    <row r="445" spans="6:6" x14ac:dyDescent="0.25">
      <c r="F445" s="25"/>
    </row>
    <row r="446" spans="6:6" x14ac:dyDescent="0.25">
      <c r="F446" s="25"/>
    </row>
    <row r="447" spans="6:6" x14ac:dyDescent="0.25">
      <c r="F447" s="25"/>
    </row>
    <row r="448" spans="6:6" x14ac:dyDescent="0.25">
      <c r="F448" s="25"/>
    </row>
    <row r="449" spans="6:6" x14ac:dyDescent="0.25">
      <c r="F449" s="25"/>
    </row>
    <row r="450" spans="6:6" x14ac:dyDescent="0.25">
      <c r="F450" s="25"/>
    </row>
    <row r="451" spans="6:6" x14ac:dyDescent="0.25">
      <c r="F451" s="25"/>
    </row>
    <row r="452" spans="6:6" x14ac:dyDescent="0.25">
      <c r="F452" s="25"/>
    </row>
    <row r="453" spans="6:6" x14ac:dyDescent="0.25">
      <c r="F453" s="25"/>
    </row>
    <row r="454" spans="6:6" x14ac:dyDescent="0.25">
      <c r="F454" s="25"/>
    </row>
    <row r="455" spans="6:6" x14ac:dyDescent="0.25">
      <c r="F455" s="25"/>
    </row>
    <row r="456" spans="6:6" x14ac:dyDescent="0.25">
      <c r="F456" s="25"/>
    </row>
    <row r="457" spans="6:6" x14ac:dyDescent="0.25">
      <c r="F457" s="25"/>
    </row>
    <row r="458" spans="6:6" x14ac:dyDescent="0.25">
      <c r="F458" s="25"/>
    </row>
    <row r="459" spans="6:6" x14ac:dyDescent="0.25">
      <c r="F459" s="25"/>
    </row>
    <row r="460" spans="6:6" x14ac:dyDescent="0.25">
      <c r="F460" s="25"/>
    </row>
    <row r="461" spans="6:6" x14ac:dyDescent="0.25">
      <c r="F461" s="25"/>
    </row>
    <row r="462" spans="6:6" x14ac:dyDescent="0.25">
      <c r="F462" s="25"/>
    </row>
    <row r="463" spans="6:6" x14ac:dyDescent="0.25">
      <c r="F463" s="25"/>
    </row>
    <row r="464" spans="6:6" x14ac:dyDescent="0.25">
      <c r="F464" s="25"/>
    </row>
    <row r="465" spans="6:6" x14ac:dyDescent="0.25">
      <c r="F465" s="25"/>
    </row>
    <row r="466" spans="6:6" x14ac:dyDescent="0.25">
      <c r="F466" s="25"/>
    </row>
    <row r="467" spans="6:6" x14ac:dyDescent="0.25">
      <c r="F467" s="25"/>
    </row>
    <row r="468" spans="6:6" x14ac:dyDescent="0.25">
      <c r="F468" s="25"/>
    </row>
    <row r="469" spans="6:6" x14ac:dyDescent="0.25">
      <c r="F469" s="25"/>
    </row>
    <row r="470" spans="6:6" x14ac:dyDescent="0.25">
      <c r="F470" s="25"/>
    </row>
    <row r="471" spans="6:6" x14ac:dyDescent="0.25">
      <c r="F471" s="25"/>
    </row>
    <row r="472" spans="6:6" x14ac:dyDescent="0.25">
      <c r="F472" s="25"/>
    </row>
    <row r="473" spans="6:6" x14ac:dyDescent="0.25">
      <c r="F473" s="25"/>
    </row>
    <row r="474" spans="6:6" x14ac:dyDescent="0.25">
      <c r="F474" s="25"/>
    </row>
    <row r="475" spans="6:6" x14ac:dyDescent="0.25">
      <c r="F475" s="25"/>
    </row>
    <row r="476" spans="6:6" x14ac:dyDescent="0.25">
      <c r="F476" s="25"/>
    </row>
    <row r="477" spans="6:6" x14ac:dyDescent="0.25">
      <c r="F477" s="25"/>
    </row>
    <row r="478" spans="6:6" x14ac:dyDescent="0.25">
      <c r="F478" s="25"/>
    </row>
    <row r="479" spans="6:6" x14ac:dyDescent="0.25">
      <c r="F479" s="25"/>
    </row>
    <row r="480" spans="6:6" x14ac:dyDescent="0.25">
      <c r="F480" s="25"/>
    </row>
    <row r="481" spans="6:6" x14ac:dyDescent="0.25">
      <c r="F481" s="25"/>
    </row>
    <row r="482" spans="6:6" x14ac:dyDescent="0.25">
      <c r="F482" s="25"/>
    </row>
    <row r="483" spans="6:6" x14ac:dyDescent="0.25">
      <c r="F483" s="25"/>
    </row>
    <row r="484" spans="6:6" x14ac:dyDescent="0.25">
      <c r="F484" s="25"/>
    </row>
    <row r="485" spans="6:6" x14ac:dyDescent="0.25">
      <c r="F485" s="25"/>
    </row>
    <row r="486" spans="6:6" x14ac:dyDescent="0.25">
      <c r="F486" s="25"/>
    </row>
    <row r="487" spans="6:6" x14ac:dyDescent="0.25">
      <c r="F487" s="25"/>
    </row>
    <row r="488" spans="6:6" x14ac:dyDescent="0.25">
      <c r="F488" s="25"/>
    </row>
    <row r="489" spans="6:6" x14ac:dyDescent="0.25">
      <c r="F489" s="25"/>
    </row>
    <row r="490" spans="6:6" x14ac:dyDescent="0.25">
      <c r="F490" s="25"/>
    </row>
    <row r="491" spans="6:6" x14ac:dyDescent="0.25">
      <c r="F491" s="25"/>
    </row>
    <row r="492" spans="6:6" x14ac:dyDescent="0.25">
      <c r="F492" s="25"/>
    </row>
    <row r="493" spans="6:6" x14ac:dyDescent="0.25">
      <c r="F493" s="25"/>
    </row>
    <row r="494" spans="6:6" x14ac:dyDescent="0.25">
      <c r="F494" s="25"/>
    </row>
    <row r="495" spans="6:6" x14ac:dyDescent="0.25">
      <c r="F495" s="25"/>
    </row>
    <row r="496" spans="6:6" x14ac:dyDescent="0.25">
      <c r="F496" s="25"/>
    </row>
    <row r="497" spans="6:6" x14ac:dyDescent="0.25">
      <c r="F497" s="25"/>
    </row>
    <row r="498" spans="6:6" x14ac:dyDescent="0.25">
      <c r="F498" s="25"/>
    </row>
    <row r="499" spans="6:6" x14ac:dyDescent="0.25">
      <c r="F499" s="25"/>
    </row>
    <row r="500" spans="6:6" x14ac:dyDescent="0.25">
      <c r="F500" s="25"/>
    </row>
    <row r="501" spans="6:6" x14ac:dyDescent="0.25">
      <c r="F501" s="25"/>
    </row>
    <row r="502" spans="6:6" x14ac:dyDescent="0.25">
      <c r="F502" s="25"/>
    </row>
    <row r="503" spans="6:6" x14ac:dyDescent="0.25">
      <c r="F503" s="25"/>
    </row>
    <row r="504" spans="6:6" x14ac:dyDescent="0.25">
      <c r="F504" s="25"/>
    </row>
    <row r="505" spans="6:6" x14ac:dyDescent="0.25">
      <c r="F505" s="25"/>
    </row>
    <row r="506" spans="6:6" x14ac:dyDescent="0.25">
      <c r="F506" s="25"/>
    </row>
    <row r="507" spans="6:6" x14ac:dyDescent="0.25">
      <c r="F507" s="25"/>
    </row>
    <row r="508" spans="6:6" x14ac:dyDescent="0.25">
      <c r="F508" s="25"/>
    </row>
    <row r="509" spans="6:6" x14ac:dyDescent="0.25">
      <c r="F509" s="25"/>
    </row>
    <row r="510" spans="6:6" x14ac:dyDescent="0.25">
      <c r="F510" s="25"/>
    </row>
    <row r="511" spans="6:6" x14ac:dyDescent="0.25">
      <c r="F511" s="25"/>
    </row>
    <row r="512" spans="6:6" x14ac:dyDescent="0.25">
      <c r="F512" s="25"/>
    </row>
    <row r="513" spans="6:6" x14ac:dyDescent="0.25">
      <c r="F513" s="25"/>
    </row>
    <row r="514" spans="6:6" x14ac:dyDescent="0.25">
      <c r="F514" s="25"/>
    </row>
    <row r="515" spans="6:6" x14ac:dyDescent="0.25">
      <c r="F515" s="25"/>
    </row>
    <row r="516" spans="6:6" x14ac:dyDescent="0.25">
      <c r="F516" s="25"/>
    </row>
    <row r="517" spans="6:6" x14ac:dyDescent="0.25">
      <c r="F517" s="25"/>
    </row>
    <row r="518" spans="6:6" x14ac:dyDescent="0.25">
      <c r="F518" s="25"/>
    </row>
    <row r="519" spans="6:6" x14ac:dyDescent="0.25">
      <c r="F519" s="25"/>
    </row>
    <row r="520" spans="6:6" x14ac:dyDescent="0.25">
      <c r="F520" s="25"/>
    </row>
    <row r="521" spans="6:6" x14ac:dyDescent="0.25">
      <c r="F521" s="25"/>
    </row>
    <row r="522" spans="6:6" x14ac:dyDescent="0.25">
      <c r="F522" s="25"/>
    </row>
    <row r="523" spans="6:6" x14ac:dyDescent="0.25">
      <c r="F523" s="25"/>
    </row>
    <row r="524" spans="6:6" x14ac:dyDescent="0.25">
      <c r="F524" s="25"/>
    </row>
    <row r="525" spans="6:6" x14ac:dyDescent="0.25">
      <c r="F525" s="25"/>
    </row>
    <row r="526" spans="6:6" x14ac:dyDescent="0.25">
      <c r="F526" s="25"/>
    </row>
    <row r="527" spans="6:6" x14ac:dyDescent="0.25">
      <c r="F527" s="25"/>
    </row>
    <row r="528" spans="6:6" x14ac:dyDescent="0.25">
      <c r="F528" s="25"/>
    </row>
    <row r="529" spans="6:6" x14ac:dyDescent="0.25">
      <c r="F529" s="25"/>
    </row>
    <row r="530" spans="6:6" x14ac:dyDescent="0.25">
      <c r="F530" s="25"/>
    </row>
    <row r="531" spans="6:6" x14ac:dyDescent="0.25">
      <c r="F531" s="25"/>
    </row>
    <row r="532" spans="6:6" x14ac:dyDescent="0.25">
      <c r="F532" s="25"/>
    </row>
    <row r="533" spans="6:6" x14ac:dyDescent="0.25">
      <c r="F533" s="25"/>
    </row>
    <row r="534" spans="6:6" x14ac:dyDescent="0.25">
      <c r="F534" s="25"/>
    </row>
    <row r="535" spans="6:6" x14ac:dyDescent="0.25">
      <c r="F535" s="25"/>
    </row>
    <row r="536" spans="6:6" x14ac:dyDescent="0.25">
      <c r="F536" s="25"/>
    </row>
    <row r="537" spans="6:6" x14ac:dyDescent="0.25">
      <c r="F537" s="25"/>
    </row>
    <row r="538" spans="6:6" x14ac:dyDescent="0.25">
      <c r="F538" s="25"/>
    </row>
    <row r="539" spans="6:6" x14ac:dyDescent="0.25">
      <c r="F539" s="25"/>
    </row>
    <row r="540" spans="6:6" x14ac:dyDescent="0.25">
      <c r="F540" s="25"/>
    </row>
    <row r="541" spans="6:6" x14ac:dyDescent="0.25">
      <c r="F541" s="25"/>
    </row>
    <row r="542" spans="6:6" x14ac:dyDescent="0.25">
      <c r="F542" s="25"/>
    </row>
    <row r="543" spans="6:6" x14ac:dyDescent="0.25">
      <c r="F543" s="25"/>
    </row>
    <row r="544" spans="6:6" x14ac:dyDescent="0.25">
      <c r="F544" s="25"/>
    </row>
    <row r="545" spans="6:6" x14ac:dyDescent="0.25">
      <c r="F545" s="25"/>
    </row>
    <row r="546" spans="6:6" x14ac:dyDescent="0.25">
      <c r="F546" s="25"/>
    </row>
    <row r="547" spans="6:6" x14ac:dyDescent="0.25">
      <c r="F547" s="25"/>
    </row>
    <row r="548" spans="6:6" x14ac:dyDescent="0.25">
      <c r="F548" s="25"/>
    </row>
    <row r="549" spans="6:6" x14ac:dyDescent="0.25">
      <c r="F549" s="25"/>
    </row>
    <row r="550" spans="6:6" x14ac:dyDescent="0.25">
      <c r="F550" s="25"/>
    </row>
    <row r="551" spans="6:6" x14ac:dyDescent="0.25">
      <c r="F551" s="25"/>
    </row>
    <row r="552" spans="6:6" x14ac:dyDescent="0.25">
      <c r="F552" s="25"/>
    </row>
    <row r="553" spans="6:6" x14ac:dyDescent="0.25">
      <c r="F553" s="25"/>
    </row>
    <row r="554" spans="6:6" x14ac:dyDescent="0.25">
      <c r="F554" s="25"/>
    </row>
    <row r="555" spans="6:6" x14ac:dyDescent="0.25">
      <c r="F555" s="25"/>
    </row>
    <row r="556" spans="6:6" x14ac:dyDescent="0.25">
      <c r="F556" s="25"/>
    </row>
    <row r="557" spans="6:6" x14ac:dyDescent="0.25">
      <c r="F557" s="25"/>
    </row>
    <row r="558" spans="6:6" x14ac:dyDescent="0.25">
      <c r="F558" s="25"/>
    </row>
    <row r="559" spans="6:6" x14ac:dyDescent="0.25">
      <c r="F559" s="25"/>
    </row>
    <row r="560" spans="6:6" x14ac:dyDescent="0.25">
      <c r="F560" s="25"/>
    </row>
    <row r="561" spans="6:6" x14ac:dyDescent="0.25">
      <c r="F561" s="25"/>
    </row>
    <row r="562" spans="6:6" x14ac:dyDescent="0.25">
      <c r="F562" s="25"/>
    </row>
    <row r="563" spans="6:6" x14ac:dyDescent="0.25">
      <c r="F563" s="25"/>
    </row>
    <row r="564" spans="6:6" x14ac:dyDescent="0.25">
      <c r="F564" s="25"/>
    </row>
    <row r="565" spans="6:6" x14ac:dyDescent="0.25">
      <c r="F565" s="25"/>
    </row>
    <row r="566" spans="6:6" x14ac:dyDescent="0.25">
      <c r="F566" s="25"/>
    </row>
    <row r="567" spans="6:6" x14ac:dyDescent="0.25">
      <c r="F567" s="25"/>
    </row>
    <row r="568" spans="6:6" x14ac:dyDescent="0.25">
      <c r="F568" s="25"/>
    </row>
    <row r="569" spans="6:6" x14ac:dyDescent="0.25">
      <c r="F569" s="25"/>
    </row>
    <row r="570" spans="6:6" x14ac:dyDescent="0.25">
      <c r="F570" s="25"/>
    </row>
    <row r="571" spans="6:6" x14ac:dyDescent="0.25">
      <c r="F571" s="25"/>
    </row>
    <row r="572" spans="6:6" x14ac:dyDescent="0.25">
      <c r="F572" s="25"/>
    </row>
    <row r="573" spans="6:6" x14ac:dyDescent="0.25">
      <c r="F573" s="25"/>
    </row>
    <row r="574" spans="6:6" x14ac:dyDescent="0.25">
      <c r="F574" s="25"/>
    </row>
    <row r="575" spans="6:6" x14ac:dyDescent="0.25">
      <c r="F575" s="25"/>
    </row>
    <row r="576" spans="6:6" x14ac:dyDescent="0.25">
      <c r="F576" s="25"/>
    </row>
    <row r="577" spans="6:6" x14ac:dyDescent="0.25">
      <c r="F577" s="25"/>
    </row>
    <row r="578" spans="6:6" x14ac:dyDescent="0.25">
      <c r="F578" s="25"/>
    </row>
    <row r="579" spans="6:6" x14ac:dyDescent="0.25">
      <c r="F579" s="25"/>
    </row>
    <row r="580" spans="6:6" x14ac:dyDescent="0.25">
      <c r="F580" s="25"/>
    </row>
    <row r="581" spans="6:6" x14ac:dyDescent="0.25">
      <c r="F581" s="25"/>
    </row>
    <row r="582" spans="6:6" x14ac:dyDescent="0.25">
      <c r="F582" s="25"/>
    </row>
    <row r="583" spans="6:6" x14ac:dyDescent="0.25">
      <c r="F583" s="25"/>
    </row>
    <row r="584" spans="6:6" x14ac:dyDescent="0.25">
      <c r="F584" s="25"/>
    </row>
    <row r="585" spans="6:6" x14ac:dyDescent="0.25">
      <c r="F585" s="25"/>
    </row>
    <row r="586" spans="6:6" x14ac:dyDescent="0.25">
      <c r="F586" s="25"/>
    </row>
    <row r="587" spans="6:6" x14ac:dyDescent="0.25">
      <c r="F587" s="25"/>
    </row>
    <row r="588" spans="6:6" x14ac:dyDescent="0.25">
      <c r="F588" s="25"/>
    </row>
    <row r="589" spans="6:6" x14ac:dyDescent="0.25">
      <c r="F589" s="25"/>
    </row>
    <row r="590" spans="6:6" x14ac:dyDescent="0.25">
      <c r="F590" s="25"/>
    </row>
    <row r="591" spans="6:6" x14ac:dyDescent="0.25">
      <c r="F591" s="25"/>
    </row>
    <row r="592" spans="6:6" x14ac:dyDescent="0.25">
      <c r="F592" s="25"/>
    </row>
    <row r="593" spans="6:6" x14ac:dyDescent="0.25">
      <c r="F593" s="25"/>
    </row>
    <row r="594" spans="6:6" x14ac:dyDescent="0.25">
      <c r="F594" s="25"/>
    </row>
    <row r="595" spans="6:6" x14ac:dyDescent="0.25">
      <c r="F595" s="25"/>
    </row>
    <row r="596" spans="6:6" x14ac:dyDescent="0.25">
      <c r="F596" s="25"/>
    </row>
    <row r="597" spans="6:6" x14ac:dyDescent="0.25">
      <c r="F597" s="25"/>
    </row>
    <row r="598" spans="6:6" x14ac:dyDescent="0.25">
      <c r="F598" s="25"/>
    </row>
    <row r="599" spans="6:6" x14ac:dyDescent="0.25">
      <c r="F599" s="25"/>
    </row>
    <row r="600" spans="6:6" x14ac:dyDescent="0.25">
      <c r="F600" s="25"/>
    </row>
    <row r="601" spans="6:6" x14ac:dyDescent="0.25">
      <c r="F601" s="25"/>
    </row>
    <row r="602" spans="6:6" x14ac:dyDescent="0.25">
      <c r="F602" s="25"/>
    </row>
    <row r="603" spans="6:6" x14ac:dyDescent="0.25">
      <c r="F603" s="25"/>
    </row>
    <row r="604" spans="6:6" x14ac:dyDescent="0.25">
      <c r="F604" s="25"/>
    </row>
    <row r="605" spans="6:6" x14ac:dyDescent="0.25">
      <c r="F605" s="25"/>
    </row>
    <row r="606" spans="6:6" x14ac:dyDescent="0.25">
      <c r="F606" s="25"/>
    </row>
    <row r="607" spans="6:6" x14ac:dyDescent="0.25">
      <c r="F607" s="25"/>
    </row>
    <row r="608" spans="6:6" x14ac:dyDescent="0.25">
      <c r="F608" s="25"/>
    </row>
    <row r="609" spans="6:6" x14ac:dyDescent="0.25">
      <c r="F609" s="25"/>
    </row>
    <row r="610" spans="6:6" x14ac:dyDescent="0.25">
      <c r="F610" s="25"/>
    </row>
    <row r="611" spans="6:6" x14ac:dyDescent="0.25">
      <c r="F611" s="25"/>
    </row>
    <row r="612" spans="6:6" x14ac:dyDescent="0.25">
      <c r="F612" s="25"/>
    </row>
    <row r="613" spans="6:6" x14ac:dyDescent="0.25">
      <c r="F613" s="25"/>
    </row>
    <row r="614" spans="6:6" x14ac:dyDescent="0.25">
      <c r="F614" s="25"/>
    </row>
    <row r="615" spans="6:6" x14ac:dyDescent="0.25">
      <c r="F615" s="25"/>
    </row>
    <row r="616" spans="6:6" x14ac:dyDescent="0.25">
      <c r="F616" s="25"/>
    </row>
    <row r="617" spans="6:6" x14ac:dyDescent="0.25">
      <c r="F617" s="25"/>
    </row>
    <row r="618" spans="6:6" x14ac:dyDescent="0.25">
      <c r="F618" s="25"/>
    </row>
    <row r="619" spans="6:6" x14ac:dyDescent="0.25">
      <c r="F619" s="25"/>
    </row>
    <row r="620" spans="6:6" x14ac:dyDescent="0.25">
      <c r="F620" s="25"/>
    </row>
    <row r="621" spans="6:6" x14ac:dyDescent="0.25">
      <c r="F621" s="25"/>
    </row>
    <row r="622" spans="6:6" x14ac:dyDescent="0.25">
      <c r="F622" s="25"/>
    </row>
    <row r="623" spans="6:6" x14ac:dyDescent="0.25">
      <c r="F623" s="25"/>
    </row>
    <row r="624" spans="6:6" x14ac:dyDescent="0.25">
      <c r="F624" s="25"/>
    </row>
    <row r="625" spans="6:6" x14ac:dyDescent="0.25">
      <c r="F625" s="25"/>
    </row>
    <row r="626" spans="6:6" x14ac:dyDescent="0.25">
      <c r="F626" s="25"/>
    </row>
    <row r="627" spans="6:6" x14ac:dyDescent="0.25">
      <c r="F627" s="25"/>
    </row>
    <row r="628" spans="6:6" x14ac:dyDescent="0.25">
      <c r="F628" s="25"/>
    </row>
    <row r="629" spans="6:6" x14ac:dyDescent="0.25">
      <c r="F629" s="25"/>
    </row>
    <row r="630" spans="6:6" x14ac:dyDescent="0.25">
      <c r="F630" s="25"/>
    </row>
    <row r="631" spans="6:6" x14ac:dyDescent="0.25">
      <c r="F631" s="25"/>
    </row>
    <row r="632" spans="6:6" x14ac:dyDescent="0.25">
      <c r="F632" s="25"/>
    </row>
    <row r="633" spans="6:6" x14ac:dyDescent="0.25">
      <c r="F633" s="25"/>
    </row>
    <row r="634" spans="6:6" x14ac:dyDescent="0.25">
      <c r="F634" s="25"/>
    </row>
    <row r="635" spans="6:6" x14ac:dyDescent="0.25">
      <c r="F635" s="25"/>
    </row>
    <row r="636" spans="6:6" x14ac:dyDescent="0.25">
      <c r="F636" s="25"/>
    </row>
    <row r="637" spans="6:6" x14ac:dyDescent="0.25">
      <c r="F637" s="25"/>
    </row>
    <row r="638" spans="6:6" x14ac:dyDescent="0.25">
      <c r="F638" s="25"/>
    </row>
    <row r="639" spans="6:6" x14ac:dyDescent="0.25">
      <c r="F639" s="25"/>
    </row>
    <row r="640" spans="6:6" x14ac:dyDescent="0.25">
      <c r="F640" s="25"/>
    </row>
    <row r="641" spans="6:6" x14ac:dyDescent="0.25">
      <c r="F641" s="25"/>
    </row>
    <row r="642" spans="6:6" x14ac:dyDescent="0.25">
      <c r="F642" s="25"/>
    </row>
    <row r="643" spans="6:6" x14ac:dyDescent="0.25">
      <c r="F643" s="25"/>
    </row>
    <row r="644" spans="6:6" x14ac:dyDescent="0.25">
      <c r="F644" s="25"/>
    </row>
    <row r="645" spans="6:6" x14ac:dyDescent="0.25">
      <c r="F645" s="25"/>
    </row>
    <row r="646" spans="6:6" x14ac:dyDescent="0.25">
      <c r="F646" s="25"/>
    </row>
    <row r="647" spans="6:6" x14ac:dyDescent="0.25">
      <c r="F647" s="25"/>
    </row>
    <row r="648" spans="6:6" x14ac:dyDescent="0.25">
      <c r="F648" s="25"/>
    </row>
    <row r="649" spans="6:6" x14ac:dyDescent="0.25">
      <c r="F649" s="25"/>
    </row>
    <row r="650" spans="6:6" x14ac:dyDescent="0.25">
      <c r="F650" s="25"/>
    </row>
    <row r="651" spans="6:6" x14ac:dyDescent="0.25">
      <c r="F651" s="25"/>
    </row>
    <row r="652" spans="6:6" x14ac:dyDescent="0.25">
      <c r="F652" s="25"/>
    </row>
    <row r="653" spans="6:6" x14ac:dyDescent="0.25">
      <c r="F653" s="25"/>
    </row>
    <row r="654" spans="6:6" x14ac:dyDescent="0.25">
      <c r="F654" s="25"/>
    </row>
    <row r="655" spans="6:6" x14ac:dyDescent="0.25">
      <c r="F655" s="25"/>
    </row>
    <row r="656" spans="6:6" x14ac:dyDescent="0.25">
      <c r="F656" s="25"/>
    </row>
    <row r="657" spans="6:6" x14ac:dyDescent="0.25">
      <c r="F657" s="25"/>
    </row>
    <row r="658" spans="6:6" x14ac:dyDescent="0.25">
      <c r="F658" s="25"/>
    </row>
    <row r="659" spans="6:6" x14ac:dyDescent="0.25">
      <c r="F659" s="25"/>
    </row>
    <row r="660" spans="6:6" x14ac:dyDescent="0.25">
      <c r="F660" s="25"/>
    </row>
    <row r="661" spans="6:6" x14ac:dyDescent="0.25">
      <c r="F661" s="25"/>
    </row>
    <row r="662" spans="6:6" x14ac:dyDescent="0.25">
      <c r="F662" s="25"/>
    </row>
    <row r="663" spans="6:6" x14ac:dyDescent="0.25">
      <c r="F663" s="25"/>
    </row>
    <row r="664" spans="6:6" x14ac:dyDescent="0.25">
      <c r="F664" s="25"/>
    </row>
    <row r="665" spans="6:6" x14ac:dyDescent="0.25">
      <c r="F665" s="25"/>
    </row>
    <row r="666" spans="6:6" x14ac:dyDescent="0.25">
      <c r="F666" s="25"/>
    </row>
    <row r="667" spans="6:6" x14ac:dyDescent="0.25">
      <c r="F667" s="25"/>
    </row>
    <row r="668" spans="6:6" x14ac:dyDescent="0.25">
      <c r="F668" s="25"/>
    </row>
    <row r="669" spans="6:6" x14ac:dyDescent="0.25">
      <c r="F669" s="25"/>
    </row>
    <row r="670" spans="6:6" x14ac:dyDescent="0.25">
      <c r="F670" s="25"/>
    </row>
    <row r="671" spans="6:6" x14ac:dyDescent="0.25">
      <c r="F671" s="25"/>
    </row>
    <row r="672" spans="6:6" x14ac:dyDescent="0.25">
      <c r="F672" s="25"/>
    </row>
    <row r="673" spans="6:6" x14ac:dyDescent="0.25">
      <c r="F673" s="25"/>
    </row>
    <row r="674" spans="6:6" x14ac:dyDescent="0.25">
      <c r="F674" s="25"/>
    </row>
    <row r="675" spans="6:6" x14ac:dyDescent="0.25">
      <c r="F675" s="25"/>
    </row>
    <row r="676" spans="6:6" x14ac:dyDescent="0.25">
      <c r="F676" s="25"/>
    </row>
    <row r="677" spans="6:6" x14ac:dyDescent="0.25">
      <c r="F677" s="25"/>
    </row>
    <row r="678" spans="6:6" x14ac:dyDescent="0.25">
      <c r="F678" s="25"/>
    </row>
    <row r="679" spans="6:6" x14ac:dyDescent="0.25">
      <c r="F679" s="25"/>
    </row>
    <row r="680" spans="6:6" x14ac:dyDescent="0.25">
      <c r="F680" s="25"/>
    </row>
    <row r="681" spans="6:6" x14ac:dyDescent="0.25">
      <c r="F681" s="25"/>
    </row>
    <row r="682" spans="6:6" x14ac:dyDescent="0.25">
      <c r="F682" s="25"/>
    </row>
    <row r="683" spans="6:6" x14ac:dyDescent="0.25">
      <c r="F683" s="25"/>
    </row>
    <row r="684" spans="6:6" x14ac:dyDescent="0.25">
      <c r="F684" s="25"/>
    </row>
    <row r="685" spans="6:6" x14ac:dyDescent="0.25">
      <c r="F685" s="25"/>
    </row>
    <row r="686" spans="6:6" x14ac:dyDescent="0.25">
      <c r="F686" s="25"/>
    </row>
    <row r="687" spans="6:6" x14ac:dyDescent="0.25">
      <c r="F687" s="25"/>
    </row>
    <row r="688" spans="6:6" x14ac:dyDescent="0.25">
      <c r="F688" s="25"/>
    </row>
    <row r="689" spans="6:6" x14ac:dyDescent="0.25">
      <c r="F689" s="25"/>
    </row>
    <row r="690" spans="6:6" x14ac:dyDescent="0.25">
      <c r="F690" s="25"/>
    </row>
    <row r="691" spans="6:6" x14ac:dyDescent="0.25">
      <c r="F691" s="25"/>
    </row>
    <row r="692" spans="6:6" x14ac:dyDescent="0.25">
      <c r="F692" s="25"/>
    </row>
    <row r="693" spans="6:6" x14ac:dyDescent="0.25">
      <c r="F693" s="25"/>
    </row>
    <row r="694" spans="6:6" x14ac:dyDescent="0.25">
      <c r="F694" s="25"/>
    </row>
    <row r="695" spans="6:6" x14ac:dyDescent="0.25">
      <c r="F695" s="25"/>
    </row>
    <row r="696" spans="6:6" x14ac:dyDescent="0.25">
      <c r="F696" s="25"/>
    </row>
    <row r="697" spans="6:6" x14ac:dyDescent="0.25">
      <c r="F697" s="25"/>
    </row>
    <row r="698" spans="6:6" x14ac:dyDescent="0.25">
      <c r="F698" s="25"/>
    </row>
    <row r="699" spans="6:6" x14ac:dyDescent="0.25">
      <c r="F699" s="25"/>
    </row>
    <row r="700" spans="6:6" x14ac:dyDescent="0.25">
      <c r="F700" s="25"/>
    </row>
    <row r="701" spans="6:6" x14ac:dyDescent="0.25">
      <c r="F701" s="25"/>
    </row>
    <row r="702" spans="6:6" x14ac:dyDescent="0.25">
      <c r="F702" s="25"/>
    </row>
    <row r="703" spans="6:6" x14ac:dyDescent="0.25">
      <c r="F703" s="25"/>
    </row>
    <row r="704" spans="6:6" x14ac:dyDescent="0.25">
      <c r="F704" s="25"/>
    </row>
    <row r="705" spans="6:6" x14ac:dyDescent="0.25">
      <c r="F705" s="25"/>
    </row>
    <row r="706" spans="6:6" x14ac:dyDescent="0.25">
      <c r="F706" s="25"/>
    </row>
    <row r="707" spans="6:6" x14ac:dyDescent="0.25">
      <c r="F707" s="25"/>
    </row>
    <row r="708" spans="6:6" x14ac:dyDescent="0.25">
      <c r="F708" s="25"/>
    </row>
    <row r="709" spans="6:6" x14ac:dyDescent="0.25">
      <c r="F709" s="25"/>
    </row>
    <row r="710" spans="6:6" x14ac:dyDescent="0.25">
      <c r="F710" s="25"/>
    </row>
    <row r="711" spans="6:6" x14ac:dyDescent="0.25">
      <c r="F711" s="25"/>
    </row>
    <row r="712" spans="6:6" x14ac:dyDescent="0.25">
      <c r="F712" s="25"/>
    </row>
    <row r="713" spans="6:6" x14ac:dyDescent="0.25">
      <c r="F713" s="25"/>
    </row>
    <row r="714" spans="6:6" x14ac:dyDescent="0.25">
      <c r="F714" s="25"/>
    </row>
    <row r="715" spans="6:6" x14ac:dyDescent="0.25">
      <c r="F715" s="25"/>
    </row>
    <row r="716" spans="6:6" x14ac:dyDescent="0.25">
      <c r="F716" s="25"/>
    </row>
    <row r="717" spans="6:6" x14ac:dyDescent="0.25">
      <c r="F717" s="25"/>
    </row>
    <row r="718" spans="6:6" x14ac:dyDescent="0.25">
      <c r="F718" s="25"/>
    </row>
    <row r="719" spans="6:6" x14ac:dyDescent="0.25">
      <c r="F719" s="25"/>
    </row>
    <row r="720" spans="6:6" x14ac:dyDescent="0.25">
      <c r="F720" s="25"/>
    </row>
    <row r="721" spans="6:6" x14ac:dyDescent="0.25">
      <c r="F721" s="25"/>
    </row>
    <row r="722" spans="6:6" x14ac:dyDescent="0.25">
      <c r="F722" s="25"/>
    </row>
    <row r="723" spans="6:6" x14ac:dyDescent="0.25">
      <c r="F723" s="25"/>
    </row>
    <row r="724" spans="6:6" x14ac:dyDescent="0.25">
      <c r="F724" s="25"/>
    </row>
    <row r="725" spans="6:6" x14ac:dyDescent="0.25">
      <c r="F725" s="25"/>
    </row>
    <row r="726" spans="6:6" x14ac:dyDescent="0.25">
      <c r="F726" s="25"/>
    </row>
    <row r="727" spans="6:6" x14ac:dyDescent="0.25">
      <c r="F727" s="25"/>
    </row>
    <row r="728" spans="6:6" x14ac:dyDescent="0.25">
      <c r="F728" s="25"/>
    </row>
    <row r="729" spans="6:6" x14ac:dyDescent="0.25">
      <c r="F729" s="25"/>
    </row>
    <row r="730" spans="6:6" x14ac:dyDescent="0.25">
      <c r="F730" s="25"/>
    </row>
    <row r="731" spans="6:6" x14ac:dyDescent="0.25">
      <c r="F731" s="25"/>
    </row>
    <row r="732" spans="6:6" x14ac:dyDescent="0.25">
      <c r="F732" s="25"/>
    </row>
    <row r="733" spans="6:6" x14ac:dyDescent="0.25">
      <c r="F733" s="25"/>
    </row>
    <row r="734" spans="6:6" x14ac:dyDescent="0.25">
      <c r="F734" s="25"/>
    </row>
    <row r="735" spans="6:6" x14ac:dyDescent="0.25">
      <c r="F735" s="25"/>
    </row>
    <row r="736" spans="6:6" x14ac:dyDescent="0.25">
      <c r="F736" s="25"/>
    </row>
    <row r="737" spans="6:6" x14ac:dyDescent="0.25">
      <c r="F737" s="25"/>
    </row>
    <row r="738" spans="6:6" x14ac:dyDescent="0.25">
      <c r="F738" s="25"/>
    </row>
    <row r="739" spans="6:6" x14ac:dyDescent="0.25">
      <c r="F739" s="25"/>
    </row>
    <row r="740" spans="6:6" x14ac:dyDescent="0.25">
      <c r="F740" s="25"/>
    </row>
    <row r="741" spans="6:6" x14ac:dyDescent="0.25">
      <c r="F741" s="25"/>
    </row>
    <row r="742" spans="6:6" x14ac:dyDescent="0.25">
      <c r="F742" s="25"/>
    </row>
    <row r="743" spans="6:6" x14ac:dyDescent="0.25">
      <c r="F743" s="25"/>
    </row>
    <row r="744" spans="6:6" x14ac:dyDescent="0.25">
      <c r="F744" s="25"/>
    </row>
    <row r="745" spans="6:6" x14ac:dyDescent="0.25">
      <c r="F745" s="25"/>
    </row>
    <row r="746" spans="6:6" x14ac:dyDescent="0.25">
      <c r="F746" s="25"/>
    </row>
    <row r="747" spans="6:6" x14ac:dyDescent="0.25">
      <c r="F747" s="25"/>
    </row>
    <row r="748" spans="6:6" x14ac:dyDescent="0.25">
      <c r="F748" s="25"/>
    </row>
    <row r="749" spans="6:6" x14ac:dyDescent="0.25">
      <c r="F749" s="25"/>
    </row>
    <row r="750" spans="6:6" x14ac:dyDescent="0.25">
      <c r="F750" s="25"/>
    </row>
    <row r="751" spans="6:6" x14ac:dyDescent="0.25">
      <c r="F751" s="25"/>
    </row>
    <row r="752" spans="6:6" x14ac:dyDescent="0.25">
      <c r="F752" s="25"/>
    </row>
    <row r="753" spans="6:6" x14ac:dyDescent="0.25">
      <c r="F753" s="25"/>
    </row>
    <row r="754" spans="6:6" x14ac:dyDescent="0.25">
      <c r="F754" s="25"/>
    </row>
    <row r="755" spans="6:6" x14ac:dyDescent="0.25">
      <c r="F755" s="25"/>
    </row>
    <row r="756" spans="6:6" x14ac:dyDescent="0.25">
      <c r="F756" s="25"/>
    </row>
    <row r="757" spans="6:6" x14ac:dyDescent="0.25">
      <c r="F757" s="25"/>
    </row>
    <row r="758" spans="6:6" x14ac:dyDescent="0.25">
      <c r="F758" s="25"/>
    </row>
    <row r="759" spans="6:6" x14ac:dyDescent="0.25">
      <c r="F759" s="25"/>
    </row>
    <row r="760" spans="6:6" x14ac:dyDescent="0.25">
      <c r="F760" s="25"/>
    </row>
    <row r="761" spans="6:6" x14ac:dyDescent="0.25">
      <c r="F761" s="25"/>
    </row>
    <row r="762" spans="6:6" x14ac:dyDescent="0.25">
      <c r="F762" s="25"/>
    </row>
    <row r="763" spans="6:6" x14ac:dyDescent="0.25">
      <c r="F763" s="25"/>
    </row>
    <row r="764" spans="6:6" x14ac:dyDescent="0.25">
      <c r="F764" s="25"/>
    </row>
    <row r="765" spans="6:6" x14ac:dyDescent="0.25">
      <c r="F765" s="25"/>
    </row>
    <row r="766" spans="6:6" x14ac:dyDescent="0.25">
      <c r="F766" s="25"/>
    </row>
    <row r="767" spans="6:6" x14ac:dyDescent="0.25">
      <c r="F767" s="25"/>
    </row>
    <row r="768" spans="6:6" x14ac:dyDescent="0.25">
      <c r="F768" s="25"/>
    </row>
    <row r="769" spans="6:6" x14ac:dyDescent="0.25">
      <c r="F769" s="25"/>
    </row>
    <row r="770" spans="6:6" x14ac:dyDescent="0.25">
      <c r="F770" s="25"/>
    </row>
    <row r="771" spans="6:6" x14ac:dyDescent="0.25">
      <c r="F771" s="25"/>
    </row>
    <row r="772" spans="6:6" x14ac:dyDescent="0.25">
      <c r="F772" s="25"/>
    </row>
    <row r="773" spans="6:6" x14ac:dyDescent="0.25">
      <c r="F773" s="25"/>
    </row>
    <row r="774" spans="6:6" x14ac:dyDescent="0.25">
      <c r="F774" s="25"/>
    </row>
    <row r="775" spans="6:6" x14ac:dyDescent="0.25">
      <c r="F775" s="25"/>
    </row>
    <row r="776" spans="6:6" x14ac:dyDescent="0.25">
      <c r="F776" s="25"/>
    </row>
    <row r="777" spans="6:6" x14ac:dyDescent="0.25">
      <c r="F777" s="25"/>
    </row>
    <row r="778" spans="6:6" x14ac:dyDescent="0.25">
      <c r="F778" s="25"/>
    </row>
    <row r="779" spans="6:6" x14ac:dyDescent="0.25">
      <c r="F779" s="25"/>
    </row>
    <row r="780" spans="6:6" x14ac:dyDescent="0.25">
      <c r="F780" s="25"/>
    </row>
    <row r="781" spans="6:6" x14ac:dyDescent="0.25">
      <c r="F781" s="25"/>
    </row>
    <row r="782" spans="6:6" x14ac:dyDescent="0.25">
      <c r="F782" s="25"/>
    </row>
    <row r="783" spans="6:6" x14ac:dyDescent="0.25">
      <c r="F783" s="25"/>
    </row>
    <row r="784" spans="6:6" x14ac:dyDescent="0.25">
      <c r="F784" s="25"/>
    </row>
    <row r="785" spans="6:6" x14ac:dyDescent="0.25">
      <c r="F785" s="25"/>
    </row>
    <row r="786" spans="6:6" x14ac:dyDescent="0.25">
      <c r="F786" s="25"/>
    </row>
    <row r="787" spans="6:6" x14ac:dyDescent="0.25">
      <c r="F787" s="25"/>
    </row>
    <row r="788" spans="6:6" x14ac:dyDescent="0.25">
      <c r="F788" s="25"/>
    </row>
    <row r="789" spans="6:6" x14ac:dyDescent="0.25">
      <c r="F789" s="25"/>
    </row>
    <row r="790" spans="6:6" x14ac:dyDescent="0.25">
      <c r="F790" s="25"/>
    </row>
    <row r="791" spans="6:6" x14ac:dyDescent="0.25">
      <c r="F791" s="25"/>
    </row>
    <row r="792" spans="6:6" x14ac:dyDescent="0.25">
      <c r="F792" s="25"/>
    </row>
    <row r="793" spans="6:6" x14ac:dyDescent="0.25">
      <c r="F793" s="25"/>
    </row>
    <row r="794" spans="6:6" x14ac:dyDescent="0.25">
      <c r="F794" s="25"/>
    </row>
    <row r="795" spans="6:6" x14ac:dyDescent="0.25">
      <c r="F795" s="25"/>
    </row>
    <row r="796" spans="6:6" x14ac:dyDescent="0.25">
      <c r="F796" s="25"/>
    </row>
    <row r="797" spans="6:6" x14ac:dyDescent="0.25">
      <c r="F797" s="25"/>
    </row>
    <row r="798" spans="6:6" x14ac:dyDescent="0.25">
      <c r="F798" s="25"/>
    </row>
    <row r="799" spans="6:6" x14ac:dyDescent="0.25">
      <c r="F799" s="25"/>
    </row>
    <row r="800" spans="6:6" x14ac:dyDescent="0.25">
      <c r="F800" s="25"/>
    </row>
    <row r="801" spans="6:6" x14ac:dyDescent="0.25">
      <c r="F801" s="25"/>
    </row>
    <row r="802" spans="6:6" x14ac:dyDescent="0.25">
      <c r="F802" s="25"/>
    </row>
    <row r="803" spans="6:6" x14ac:dyDescent="0.25">
      <c r="F803" s="25"/>
    </row>
    <row r="804" spans="6:6" x14ac:dyDescent="0.25">
      <c r="F804" s="25"/>
    </row>
    <row r="805" spans="6:6" x14ac:dyDescent="0.25">
      <c r="F805" s="25"/>
    </row>
    <row r="806" spans="6:6" x14ac:dyDescent="0.25">
      <c r="F806" s="25"/>
    </row>
    <row r="807" spans="6:6" x14ac:dyDescent="0.25">
      <c r="F807" s="25"/>
    </row>
    <row r="808" spans="6:6" x14ac:dyDescent="0.25">
      <c r="F808" s="25"/>
    </row>
    <row r="809" spans="6:6" x14ac:dyDescent="0.25">
      <c r="F809" s="25"/>
    </row>
    <row r="810" spans="6:6" x14ac:dyDescent="0.25">
      <c r="F810" s="25"/>
    </row>
    <row r="811" spans="6:6" x14ac:dyDescent="0.25">
      <c r="F811" s="25"/>
    </row>
    <row r="812" spans="6:6" x14ac:dyDescent="0.25">
      <c r="F812" s="25"/>
    </row>
    <row r="813" spans="6:6" x14ac:dyDescent="0.25">
      <c r="F813" s="25"/>
    </row>
    <row r="814" spans="6:6" x14ac:dyDescent="0.25">
      <c r="F814" s="25"/>
    </row>
    <row r="815" spans="6:6" x14ac:dyDescent="0.25">
      <c r="F815" s="25"/>
    </row>
    <row r="816" spans="6:6" x14ac:dyDescent="0.25">
      <c r="F816" s="25"/>
    </row>
    <row r="817" spans="6:6" x14ac:dyDescent="0.25">
      <c r="F817" s="25"/>
    </row>
    <row r="818" spans="6:6" x14ac:dyDescent="0.25">
      <c r="F818" s="25"/>
    </row>
    <row r="819" spans="6:6" x14ac:dyDescent="0.25">
      <c r="F819" s="25"/>
    </row>
    <row r="820" spans="6:6" x14ac:dyDescent="0.25">
      <c r="F820" s="25"/>
    </row>
    <row r="821" spans="6:6" x14ac:dyDescent="0.25">
      <c r="F821" s="25"/>
    </row>
    <row r="822" spans="6:6" x14ac:dyDescent="0.25">
      <c r="F822" s="25"/>
    </row>
    <row r="823" spans="6:6" x14ac:dyDescent="0.25">
      <c r="F823" s="25"/>
    </row>
    <row r="824" spans="6:6" x14ac:dyDescent="0.25">
      <c r="F824" s="25"/>
    </row>
    <row r="825" spans="6:6" x14ac:dyDescent="0.25">
      <c r="F825" s="25"/>
    </row>
    <row r="826" spans="6:6" x14ac:dyDescent="0.25">
      <c r="F826" s="25"/>
    </row>
    <row r="827" spans="6:6" x14ac:dyDescent="0.25">
      <c r="F827" s="25"/>
    </row>
    <row r="828" spans="6:6" x14ac:dyDescent="0.25">
      <c r="F828" s="25"/>
    </row>
    <row r="829" spans="6:6" x14ac:dyDescent="0.25">
      <c r="F829" s="25"/>
    </row>
    <row r="830" spans="6:6" x14ac:dyDescent="0.25">
      <c r="F830" s="25"/>
    </row>
    <row r="831" spans="6:6" x14ac:dyDescent="0.25">
      <c r="F831" s="25"/>
    </row>
    <row r="832" spans="6:6" x14ac:dyDescent="0.25">
      <c r="F832" s="25"/>
    </row>
    <row r="833" spans="6:6" x14ac:dyDescent="0.25">
      <c r="F833" s="25"/>
    </row>
    <row r="834" spans="6:6" x14ac:dyDescent="0.25">
      <c r="F834" s="25"/>
    </row>
    <row r="835" spans="6:6" x14ac:dyDescent="0.25">
      <c r="F835" s="25"/>
    </row>
    <row r="836" spans="6:6" x14ac:dyDescent="0.25">
      <c r="F836" s="25"/>
    </row>
    <row r="837" spans="6:6" x14ac:dyDescent="0.25">
      <c r="F837" s="25"/>
    </row>
    <row r="838" spans="6:6" x14ac:dyDescent="0.25">
      <c r="F838" s="25"/>
    </row>
    <row r="839" spans="6:6" x14ac:dyDescent="0.25">
      <c r="F839" s="25"/>
    </row>
    <row r="840" spans="6:6" x14ac:dyDescent="0.25">
      <c r="F840" s="25"/>
    </row>
    <row r="841" spans="6:6" x14ac:dyDescent="0.25">
      <c r="F841" s="25"/>
    </row>
    <row r="842" spans="6:6" x14ac:dyDescent="0.25">
      <c r="F842" s="25"/>
    </row>
    <row r="843" spans="6:6" x14ac:dyDescent="0.25">
      <c r="F843" s="25"/>
    </row>
    <row r="844" spans="6:6" x14ac:dyDescent="0.25">
      <c r="F844" s="25"/>
    </row>
    <row r="845" spans="6:6" x14ac:dyDescent="0.25">
      <c r="F845" s="25"/>
    </row>
    <row r="846" spans="6:6" x14ac:dyDescent="0.25">
      <c r="F846" s="25"/>
    </row>
    <row r="847" spans="6:6" x14ac:dyDescent="0.25">
      <c r="F847" s="25"/>
    </row>
    <row r="848" spans="6:6" x14ac:dyDescent="0.25">
      <c r="F848" s="25"/>
    </row>
    <row r="849" spans="6:6" x14ac:dyDescent="0.25">
      <c r="F849" s="25"/>
    </row>
    <row r="850" spans="6:6" x14ac:dyDescent="0.25">
      <c r="F850" s="25"/>
    </row>
    <row r="851" spans="6:6" x14ac:dyDescent="0.25">
      <c r="F851" s="25"/>
    </row>
    <row r="852" spans="6:6" x14ac:dyDescent="0.25">
      <c r="F852" s="25"/>
    </row>
    <row r="853" spans="6:6" x14ac:dyDescent="0.25">
      <c r="F853" s="25"/>
    </row>
    <row r="854" spans="6:6" x14ac:dyDescent="0.25">
      <c r="F854" s="25"/>
    </row>
    <row r="855" spans="6:6" x14ac:dyDescent="0.25">
      <c r="F855" s="25"/>
    </row>
    <row r="856" spans="6:6" x14ac:dyDescent="0.25">
      <c r="F856" s="25"/>
    </row>
    <row r="857" spans="6:6" x14ac:dyDescent="0.25">
      <c r="F857" s="25"/>
    </row>
    <row r="858" spans="6:6" x14ac:dyDescent="0.25">
      <c r="F858" s="25"/>
    </row>
    <row r="859" spans="6:6" x14ac:dyDescent="0.25">
      <c r="F859" s="25"/>
    </row>
    <row r="860" spans="6:6" x14ac:dyDescent="0.25">
      <c r="F860" s="25"/>
    </row>
    <row r="861" spans="6:6" x14ac:dyDescent="0.25">
      <c r="F861" s="25"/>
    </row>
    <row r="862" spans="6:6" x14ac:dyDescent="0.25">
      <c r="F862" s="25"/>
    </row>
    <row r="863" spans="6:6" x14ac:dyDescent="0.25">
      <c r="F863" s="25"/>
    </row>
    <row r="864" spans="6:6" x14ac:dyDescent="0.25">
      <c r="F864" s="25"/>
    </row>
    <row r="865" spans="6:6" x14ac:dyDescent="0.25">
      <c r="F865" s="25"/>
    </row>
    <row r="866" spans="6:6" x14ac:dyDescent="0.25">
      <c r="F866" s="25"/>
    </row>
    <row r="867" spans="6:6" x14ac:dyDescent="0.25">
      <c r="F867" s="25"/>
    </row>
    <row r="868" spans="6:6" x14ac:dyDescent="0.25">
      <c r="F868" s="25"/>
    </row>
    <row r="869" spans="6:6" x14ac:dyDescent="0.25">
      <c r="F869" s="25"/>
    </row>
    <row r="870" spans="6:6" x14ac:dyDescent="0.25">
      <c r="F870" s="25"/>
    </row>
    <row r="871" spans="6:6" x14ac:dyDescent="0.25">
      <c r="F871" s="25"/>
    </row>
    <row r="872" spans="6:6" x14ac:dyDescent="0.25">
      <c r="F872" s="25"/>
    </row>
    <row r="873" spans="6:6" x14ac:dyDescent="0.25">
      <c r="F873" s="25"/>
    </row>
    <row r="874" spans="6:6" x14ac:dyDescent="0.25">
      <c r="F874" s="25"/>
    </row>
    <row r="875" spans="6:6" x14ac:dyDescent="0.25">
      <c r="F875" s="25"/>
    </row>
    <row r="876" spans="6:6" x14ac:dyDescent="0.25">
      <c r="F876" s="25"/>
    </row>
    <row r="877" spans="6:6" x14ac:dyDescent="0.25">
      <c r="F877" s="25"/>
    </row>
    <row r="878" spans="6:6" x14ac:dyDescent="0.25">
      <c r="F878" s="25"/>
    </row>
    <row r="879" spans="6:6" x14ac:dyDescent="0.25">
      <c r="F879" s="25"/>
    </row>
    <row r="880" spans="6:6" x14ac:dyDescent="0.25">
      <c r="F880" s="25"/>
    </row>
    <row r="881" spans="6:6" x14ac:dyDescent="0.25">
      <c r="F881" s="25"/>
    </row>
    <row r="882" spans="6:6" x14ac:dyDescent="0.25">
      <c r="F882" s="25"/>
    </row>
    <row r="883" spans="6:6" x14ac:dyDescent="0.25">
      <c r="F883" s="25"/>
    </row>
    <row r="884" spans="6:6" x14ac:dyDescent="0.25">
      <c r="F884" s="25"/>
    </row>
    <row r="885" spans="6:6" x14ac:dyDescent="0.25">
      <c r="F885" s="25"/>
    </row>
    <row r="886" spans="6:6" x14ac:dyDescent="0.25">
      <c r="F886" s="25"/>
    </row>
    <row r="887" spans="6:6" x14ac:dyDescent="0.25">
      <c r="F887" s="25"/>
    </row>
    <row r="888" spans="6:6" x14ac:dyDescent="0.25">
      <c r="F888" s="25"/>
    </row>
    <row r="889" spans="6:6" x14ac:dyDescent="0.25">
      <c r="F889" s="25"/>
    </row>
    <row r="890" spans="6:6" x14ac:dyDescent="0.25">
      <c r="F890" s="25"/>
    </row>
    <row r="891" spans="6:6" x14ac:dyDescent="0.25">
      <c r="F891" s="25"/>
    </row>
    <row r="892" spans="6:6" x14ac:dyDescent="0.25">
      <c r="F892" s="25"/>
    </row>
    <row r="893" spans="6:6" x14ac:dyDescent="0.25">
      <c r="F893" s="25"/>
    </row>
    <row r="894" spans="6:6" x14ac:dyDescent="0.25">
      <c r="F894" s="25"/>
    </row>
    <row r="895" spans="6:6" x14ac:dyDescent="0.25">
      <c r="F895" s="25"/>
    </row>
    <row r="896" spans="6:6" x14ac:dyDescent="0.25">
      <c r="F896" s="25"/>
    </row>
    <row r="897" spans="6:6" x14ac:dyDescent="0.25">
      <c r="F897" s="25"/>
    </row>
    <row r="898" spans="6:6" x14ac:dyDescent="0.25">
      <c r="F898" s="25"/>
    </row>
    <row r="899" spans="6:6" x14ac:dyDescent="0.25">
      <c r="F899" s="25"/>
    </row>
    <row r="900" spans="6:6" x14ac:dyDescent="0.25">
      <c r="F900" s="25"/>
    </row>
    <row r="901" spans="6:6" x14ac:dyDescent="0.25">
      <c r="F901" s="25"/>
    </row>
    <row r="902" spans="6:6" x14ac:dyDescent="0.25">
      <c r="F902" s="25"/>
    </row>
    <row r="903" spans="6:6" x14ac:dyDescent="0.25">
      <c r="F903" s="25"/>
    </row>
    <row r="904" spans="6:6" x14ac:dyDescent="0.25">
      <c r="F904" s="25"/>
    </row>
    <row r="905" spans="6:6" x14ac:dyDescent="0.25">
      <c r="F905" s="25"/>
    </row>
    <row r="906" spans="6:6" x14ac:dyDescent="0.25">
      <c r="F906" s="25"/>
    </row>
    <row r="907" spans="6:6" x14ac:dyDescent="0.25">
      <c r="F907" s="25"/>
    </row>
    <row r="908" spans="6:6" x14ac:dyDescent="0.25">
      <c r="F908" s="25"/>
    </row>
    <row r="909" spans="6:6" x14ac:dyDescent="0.25">
      <c r="F909" s="25"/>
    </row>
    <row r="910" spans="6:6" x14ac:dyDescent="0.25">
      <c r="F910" s="25"/>
    </row>
    <row r="911" spans="6:6" x14ac:dyDescent="0.25">
      <c r="F911" s="25"/>
    </row>
    <row r="912" spans="6:6" x14ac:dyDescent="0.25">
      <c r="F912" s="25"/>
    </row>
    <row r="913" spans="6:6" x14ac:dyDescent="0.25">
      <c r="F913" s="25"/>
    </row>
    <row r="914" spans="6:6" x14ac:dyDescent="0.25">
      <c r="F914" s="25"/>
    </row>
    <row r="915" spans="6:6" x14ac:dyDescent="0.25">
      <c r="F915" s="25"/>
    </row>
    <row r="916" spans="6:6" x14ac:dyDescent="0.25">
      <c r="F916" s="25"/>
    </row>
    <row r="917" spans="6:6" x14ac:dyDescent="0.25">
      <c r="F917" s="25"/>
    </row>
    <row r="918" spans="6:6" x14ac:dyDescent="0.25">
      <c r="F918" s="25"/>
    </row>
    <row r="919" spans="6:6" x14ac:dyDescent="0.25">
      <c r="F919" s="25"/>
    </row>
    <row r="920" spans="6:6" x14ac:dyDescent="0.25">
      <c r="F920" s="25"/>
    </row>
    <row r="921" spans="6:6" x14ac:dyDescent="0.25">
      <c r="F921" s="25"/>
    </row>
    <row r="922" spans="6:6" x14ac:dyDescent="0.25">
      <c r="F922" s="25"/>
    </row>
    <row r="923" spans="6:6" x14ac:dyDescent="0.25">
      <c r="F923" s="25"/>
    </row>
    <row r="924" spans="6:6" x14ac:dyDescent="0.25">
      <c r="F924" s="25"/>
    </row>
    <row r="925" spans="6:6" x14ac:dyDescent="0.25">
      <c r="F925" s="25"/>
    </row>
    <row r="926" spans="6:6" x14ac:dyDescent="0.25">
      <c r="F926" s="25"/>
    </row>
    <row r="927" spans="6:6" x14ac:dyDescent="0.25">
      <c r="F927" s="25"/>
    </row>
    <row r="928" spans="6:6" x14ac:dyDescent="0.25">
      <c r="F928" s="25"/>
    </row>
    <row r="929" spans="6:6" x14ac:dyDescent="0.25">
      <c r="F929" s="25"/>
    </row>
    <row r="930" spans="6:6" x14ac:dyDescent="0.25">
      <c r="F930" s="25"/>
    </row>
    <row r="931" spans="6:6" x14ac:dyDescent="0.25">
      <c r="F931" s="25"/>
    </row>
    <row r="932" spans="6:6" x14ac:dyDescent="0.25">
      <c r="F932" s="25"/>
    </row>
    <row r="933" spans="6:6" x14ac:dyDescent="0.25">
      <c r="F933" s="25"/>
    </row>
    <row r="934" spans="6:6" x14ac:dyDescent="0.25">
      <c r="F934" s="25"/>
    </row>
    <row r="935" spans="6:6" x14ac:dyDescent="0.25">
      <c r="F935" s="25"/>
    </row>
    <row r="936" spans="6:6" x14ac:dyDescent="0.25">
      <c r="F936" s="25"/>
    </row>
    <row r="937" spans="6:6" x14ac:dyDescent="0.25">
      <c r="F937" s="25"/>
    </row>
    <row r="938" spans="6:6" x14ac:dyDescent="0.25">
      <c r="F938" s="25"/>
    </row>
    <row r="939" spans="6:6" x14ac:dyDescent="0.25">
      <c r="F939" s="25"/>
    </row>
    <row r="940" spans="6:6" x14ac:dyDescent="0.25">
      <c r="F940" s="25"/>
    </row>
    <row r="941" spans="6:6" x14ac:dyDescent="0.25">
      <c r="F941" s="25"/>
    </row>
    <row r="942" spans="6:6" x14ac:dyDescent="0.25">
      <c r="F942" s="25"/>
    </row>
    <row r="943" spans="6:6" x14ac:dyDescent="0.25">
      <c r="F943" s="25"/>
    </row>
    <row r="944" spans="6:6" x14ac:dyDescent="0.25">
      <c r="F944" s="25"/>
    </row>
    <row r="945" spans="6:6" x14ac:dyDescent="0.25">
      <c r="F945" s="25"/>
    </row>
    <row r="946" spans="6:6" x14ac:dyDescent="0.25">
      <c r="F946" s="25"/>
    </row>
    <row r="947" spans="6:6" x14ac:dyDescent="0.25">
      <c r="F947" s="25"/>
    </row>
    <row r="948" spans="6:6" x14ac:dyDescent="0.25">
      <c r="F948" s="25"/>
    </row>
    <row r="949" spans="6:6" x14ac:dyDescent="0.25">
      <c r="F949" s="25"/>
    </row>
    <row r="950" spans="6:6" x14ac:dyDescent="0.25">
      <c r="F950" s="25"/>
    </row>
    <row r="951" spans="6:6" x14ac:dyDescent="0.25">
      <c r="F951" s="25"/>
    </row>
    <row r="952" spans="6:6" x14ac:dyDescent="0.25">
      <c r="F952" s="25"/>
    </row>
    <row r="953" spans="6:6" x14ac:dyDescent="0.25">
      <c r="F953" s="25"/>
    </row>
    <row r="954" spans="6:6" x14ac:dyDescent="0.25">
      <c r="F954" s="25"/>
    </row>
    <row r="955" spans="6:6" x14ac:dyDescent="0.25">
      <c r="F955" s="25"/>
    </row>
    <row r="956" spans="6:6" x14ac:dyDescent="0.25">
      <c r="F956" s="25"/>
    </row>
    <row r="957" spans="6:6" x14ac:dyDescent="0.25">
      <c r="F957" s="25"/>
    </row>
    <row r="958" spans="6:6" x14ac:dyDescent="0.25">
      <c r="F958" s="25"/>
    </row>
    <row r="959" spans="6:6" x14ac:dyDescent="0.25">
      <c r="F959" s="25"/>
    </row>
    <row r="960" spans="6:6" x14ac:dyDescent="0.25">
      <c r="F960" s="25"/>
    </row>
    <row r="961" spans="6:6" x14ac:dyDescent="0.25">
      <c r="F961" s="25"/>
    </row>
    <row r="962" spans="6:6" x14ac:dyDescent="0.25">
      <c r="F962" s="25"/>
    </row>
    <row r="963" spans="6:6" x14ac:dyDescent="0.25">
      <c r="F963" s="25"/>
    </row>
    <row r="964" spans="6:6" x14ac:dyDescent="0.25">
      <c r="F964" s="25"/>
    </row>
    <row r="965" spans="6:6" x14ac:dyDescent="0.25">
      <c r="F965" s="25"/>
    </row>
    <row r="966" spans="6:6" x14ac:dyDescent="0.25">
      <c r="F966" s="25"/>
    </row>
    <row r="967" spans="6:6" x14ac:dyDescent="0.25">
      <c r="F967" s="25"/>
    </row>
    <row r="968" spans="6:6" x14ac:dyDescent="0.25">
      <c r="F968" s="25"/>
    </row>
    <row r="969" spans="6:6" x14ac:dyDescent="0.25">
      <c r="F969" s="25"/>
    </row>
    <row r="970" spans="6:6" x14ac:dyDescent="0.25">
      <c r="F970" s="25"/>
    </row>
    <row r="971" spans="6:6" x14ac:dyDescent="0.25">
      <c r="F971" s="25"/>
    </row>
    <row r="972" spans="6:6" x14ac:dyDescent="0.25">
      <c r="F972" s="25"/>
    </row>
    <row r="973" spans="6:6" x14ac:dyDescent="0.25">
      <c r="F973" s="25"/>
    </row>
    <row r="974" spans="6:6" x14ac:dyDescent="0.25">
      <c r="F974" s="25"/>
    </row>
    <row r="975" spans="6:6" x14ac:dyDescent="0.25">
      <c r="F975" s="25"/>
    </row>
    <row r="976" spans="6:6" x14ac:dyDescent="0.25">
      <c r="F976" s="25"/>
    </row>
    <row r="977" spans="6:6" x14ac:dyDescent="0.25">
      <c r="F977" s="25"/>
    </row>
    <row r="978" spans="6:6" x14ac:dyDescent="0.25">
      <c r="F978" s="25"/>
    </row>
    <row r="979" spans="6:6" x14ac:dyDescent="0.25">
      <c r="F979" s="25"/>
    </row>
    <row r="980" spans="6:6" x14ac:dyDescent="0.25">
      <c r="F980" s="25"/>
    </row>
    <row r="981" spans="6:6" x14ac:dyDescent="0.25">
      <c r="F981" s="25"/>
    </row>
    <row r="982" spans="6:6" x14ac:dyDescent="0.25">
      <c r="F982" s="25"/>
    </row>
    <row r="983" spans="6:6" x14ac:dyDescent="0.25">
      <c r="F983" s="25"/>
    </row>
    <row r="984" spans="6:6" x14ac:dyDescent="0.25">
      <c r="F984" s="25"/>
    </row>
    <row r="985" spans="6:6" x14ac:dyDescent="0.25">
      <c r="F985" s="25"/>
    </row>
    <row r="986" spans="6:6" x14ac:dyDescent="0.25">
      <c r="F986" s="25"/>
    </row>
    <row r="987" spans="6:6" x14ac:dyDescent="0.25">
      <c r="F987" s="25"/>
    </row>
    <row r="988" spans="6:6" x14ac:dyDescent="0.25">
      <c r="F988" s="25"/>
    </row>
    <row r="989" spans="6:6" x14ac:dyDescent="0.25">
      <c r="F989" s="25"/>
    </row>
    <row r="990" spans="6:6" x14ac:dyDescent="0.25">
      <c r="F990" s="25"/>
    </row>
    <row r="991" spans="6:6" x14ac:dyDescent="0.25">
      <c r="F991" s="25"/>
    </row>
    <row r="992" spans="6:6" x14ac:dyDescent="0.25">
      <c r="F992" s="25"/>
    </row>
    <row r="993" spans="6:6" x14ac:dyDescent="0.25">
      <c r="F993" s="25"/>
    </row>
    <row r="994" spans="6:6" x14ac:dyDescent="0.25">
      <c r="F994" s="25"/>
    </row>
    <row r="995" spans="6:6" x14ac:dyDescent="0.25">
      <c r="F995" s="25"/>
    </row>
    <row r="996" spans="6:6" x14ac:dyDescent="0.25">
      <c r="F996" s="25"/>
    </row>
    <row r="997" spans="6:6" x14ac:dyDescent="0.25">
      <c r="F997" s="25"/>
    </row>
    <row r="998" spans="6:6" x14ac:dyDescent="0.25">
      <c r="F998" s="25"/>
    </row>
    <row r="999" spans="6:6" x14ac:dyDescent="0.25">
      <c r="F999" s="25"/>
    </row>
    <row r="1000" spans="6:6" x14ac:dyDescent="0.25">
      <c r="F1000" s="25"/>
    </row>
    <row r="1001" spans="6:6" x14ac:dyDescent="0.25">
      <c r="F1001" s="25"/>
    </row>
    <row r="1002" spans="6:6" x14ac:dyDescent="0.25">
      <c r="F1002" s="25"/>
    </row>
    <row r="1003" spans="6:6" x14ac:dyDescent="0.25">
      <c r="F1003" s="25"/>
    </row>
    <row r="1004" spans="6:6" x14ac:dyDescent="0.25">
      <c r="F1004" s="25"/>
    </row>
    <row r="1005" spans="6:6" x14ac:dyDescent="0.25">
      <c r="F1005" s="25"/>
    </row>
    <row r="1006" spans="6:6" x14ac:dyDescent="0.25">
      <c r="F1006" s="25"/>
    </row>
    <row r="1007" spans="6:6" x14ac:dyDescent="0.25">
      <c r="F1007" s="25"/>
    </row>
    <row r="1008" spans="6:6" x14ac:dyDescent="0.25">
      <c r="F1008" s="25"/>
    </row>
    <row r="1009" spans="6:6" x14ac:dyDescent="0.25">
      <c r="F1009" s="25"/>
    </row>
    <row r="1010" spans="6:6" x14ac:dyDescent="0.25">
      <c r="F1010" s="25"/>
    </row>
    <row r="1011" spans="6:6" x14ac:dyDescent="0.25">
      <c r="F1011" s="25"/>
    </row>
    <row r="1012" spans="6:6" x14ac:dyDescent="0.25">
      <c r="F1012" s="25"/>
    </row>
    <row r="1013" spans="6:6" x14ac:dyDescent="0.25">
      <c r="F1013" s="25"/>
    </row>
  </sheetData>
  <sortState xmlns:xlrd2="http://schemas.microsoft.com/office/spreadsheetml/2017/richdata2" ref="A7:I203">
    <sortCondition ref="F7:F203"/>
  </sortState>
  <mergeCells count="6">
    <mergeCell ref="E5:E7"/>
    <mergeCell ref="F5:I5"/>
    <mergeCell ref="A1:I1"/>
    <mergeCell ref="A2:I2"/>
    <mergeCell ref="D4:E4"/>
    <mergeCell ref="F4:I4"/>
  </mergeCells>
  <phoneticPr fontId="0" type="noConversion"/>
  <pageMargins left="0.19685039370078741" right="0.19685039370078741" top="0.59055118110236227" bottom="0.39370078740157483" header="0.51181102362204722" footer="0.51181102362204722"/>
  <pageSetup paperSize="9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Feuil2</vt:lpstr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MONTAC</dc:creator>
  <cp:lastModifiedBy>Corinne Huguet</cp:lastModifiedBy>
  <cp:lastPrinted>2025-02-06T17:48:19Z</cp:lastPrinted>
  <dcterms:created xsi:type="dcterms:W3CDTF">2012-04-12T06:31:23Z</dcterms:created>
  <dcterms:modified xsi:type="dcterms:W3CDTF">2025-02-06T17:48:26Z</dcterms:modified>
</cp:coreProperties>
</file>